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nsdldatafs\Legal &amp; Compliance\Regulatory - SEBI\3. Regulatory Reportings\2024\08-August\04 - MDR\MDR details to be published on website - August 2024\"/>
    </mc:Choice>
  </mc:AlternateContent>
  <xr:revisionPtr revIDLastSave="0" documentId="13_ncr:1_{E5119E2A-2992-4643-BC58-54A5866E79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laints received directly." sheetId="2" r:id="rId1"/>
    <sheet name="Complaints referred by SEBI" sheetId="3" r:id="rId2"/>
  </sheets>
  <definedNames>
    <definedName name="_xlnm._FilterDatabase" localSheetId="1" hidden="1">'Complaints referred by SEBI'!$A$7:$G$35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D35" i="3"/>
  <c r="C35" i="3"/>
  <c r="E34" i="3"/>
  <c r="E33" i="3"/>
  <c r="E32" i="3"/>
  <c r="E31" i="3"/>
  <c r="E30" i="3"/>
  <c r="E29" i="3"/>
  <c r="E28" i="3"/>
  <c r="E27" i="3"/>
  <c r="E26" i="3"/>
  <c r="E25" i="3"/>
  <c r="E23" i="3"/>
  <c r="E21" i="3"/>
  <c r="E20" i="3"/>
  <c r="E19" i="3"/>
  <c r="E17" i="3"/>
  <c r="E16" i="3"/>
  <c r="E15" i="3"/>
  <c r="E14" i="3"/>
  <c r="E13" i="3"/>
  <c r="E12" i="3"/>
  <c r="E11" i="3"/>
  <c r="E10" i="3"/>
  <c r="E9" i="3"/>
  <c r="E35" i="3" s="1"/>
  <c r="C4" i="3" s="1"/>
</calcChain>
</file>

<file path=xl/sharedStrings.xml><?xml version="1.0" encoding="utf-8"?>
<sst xmlns="http://schemas.openxmlformats.org/spreadsheetml/2006/main" count="123" uniqueCount="86">
  <si>
    <t>Complaint against</t>
  </si>
  <si>
    <t>Pending at the beginning of the month August 2024</t>
  </si>
  <si>
    <t>Received during the month of August 2024 (as on 31/08/24)</t>
  </si>
  <si>
    <t>Resolved during the month of August 2024</t>
  </si>
  <si>
    <t>Pending at the end of the month of August 2024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</si>
  <si>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</si>
  <si>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</si>
  <si>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</si>
  <si>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</si>
  <si>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</si>
  <si>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</si>
  <si>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</si>
  <si>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</si>
  <si>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</si>
  <si>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</si>
  <si>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</si>
  <si>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</si>
  <si>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</si>
  <si>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</si>
  <si>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</si>
  <si>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</si>
  <si>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</si>
  <si>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</si>
  <si>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</si>
  <si>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</si>
  <si>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</si>
  <si>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</si>
  <si>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</si>
  <si>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</si>
  <si>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</si>
  <si>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</si>
  <si>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</si>
  <si>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</si>
  <si>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</si>
  <si>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</si>
  <si>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</si>
  <si>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</si>
  <si>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</si>
  <si>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</si>
  <si>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</si>
  <si>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</si>
  <si>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</si>
  <si>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</si>
  <si>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</si>
  <si>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</si>
  <si>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</si>
  <si>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</si>
  <si>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</si>
  <si>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</si>
  <si>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</si>
  <si>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</si>
  <si>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</si>
  <si>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</si>
  <si>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</si>
  <si>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</si>
  <si>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</si>
  <si>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</si>
  <si>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</si>
  <si>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 xml:space="preserve"> ** As mentioned in  SEBI circular ref no.SEBI/MRD/OIAE/Dep/Cir-4/2010 dated January 29, 2010.</t>
  </si>
  <si>
    <t xml:space="preserve">Complaints received directly </t>
  </si>
  <si>
    <t>Status of complaints referred by SEBI as on August 31, 2024</t>
  </si>
  <si>
    <t>Pending at the beginning of the month</t>
  </si>
  <si>
    <t>Received during the month i.e. August 2024</t>
  </si>
  <si>
    <t>Resolved during the month i.e. August 2024</t>
  </si>
  <si>
    <t>Pending at the end of the month August 2024</t>
  </si>
  <si>
    <t xml:space="preserve">Number of complaints pending for more than 21 days </t>
  </si>
  <si>
    <t>Type of Complaints</t>
  </si>
  <si>
    <t>Nature of Complaints</t>
  </si>
  <si>
    <t>Received during the month of August 2024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</si>
  <si>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</si>
  <si>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</si>
  <si>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</si>
  <si>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</si>
  <si>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</si>
  <si>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</si>
  <si>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</si>
  <si>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</si>
  <si>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</si>
  <si>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</si>
  <si>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</si>
  <si>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</si>
  <si>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</si>
  <si>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CDSL</t>
  </si>
  <si>
    <t>Online nomination related</t>
  </si>
  <si>
    <t>Depository participant default related</t>
  </si>
  <si>
    <t>Trading and broking 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</si>
</sst>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4" fontId="6" fillId="0" borderId="0" xfId="1" applyNumberFormat="1" applyFont="1" applyAlignment="1">
      <alignment horizontal="left" vertical="top"/>
    </xf>
    <xf numFmtId="0" fontId="5" fillId="0" borderId="0" xfId="1" applyAlignment="1">
      <alignment vertical="top"/>
    </xf>
    <xf numFmtId="0" fontId="7" fillId="0" borderId="0" xfId="1" applyFont="1" applyAlignment="1">
      <alignment vertical="top"/>
    </xf>
    <xf numFmtId="164" fontId="8" fillId="0" borderId="0" xfId="1" applyNumberFormat="1" applyFont="1" applyAlignment="1">
      <alignment horizontal="center" vertical="top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10" fillId="0" borderId="0" xfId="1" applyFont="1" applyAlignment="1">
      <alignment vertical="top" wrapText="1"/>
    </xf>
    <xf numFmtId="0" fontId="5" fillId="0" borderId="1" xfId="1" applyBorder="1" applyAlignment="1">
      <alignment horizontal="center" vertical="top"/>
    </xf>
    <xf numFmtId="4" fontId="5" fillId="0" borderId="0" xfId="1" applyNumberFormat="1" applyAlignment="1">
      <alignment horizontal="left" vertical="top"/>
    </xf>
    <xf numFmtId="0" fontId="7" fillId="0" borderId="0" xfId="1" applyFont="1" applyAlignment="1">
      <alignment horizontal="left" vertical="top"/>
    </xf>
    <xf numFmtId="0" fontId="5" fillId="0" borderId="0" xfId="1" applyAlignment="1">
      <alignment horizontal="left" vertical="top"/>
    </xf>
    <xf numFmtId="0" fontId="5" fillId="0" borderId="0" xfId="1"/>
    <xf numFmtId="0" fontId="5" fillId="0" borderId="0" xfId="1" applyAlignment="1">
      <alignment horizontal="center" vertical="top"/>
    </xf>
    <xf numFmtId="0" fontId="9" fillId="2" borderId="1" xfId="1" applyFont="1" applyFill="1" applyBorder="1" applyAlignment="1">
      <alignment horizontal="center" vertical="top" wrapText="1"/>
    </xf>
    <xf numFmtId="0" fontId="9" fillId="0" borderId="1" xfId="2" applyFont="1" applyBorder="1" applyAlignment="1">
      <alignment vertical="top" wrapText="1"/>
    </xf>
    <xf numFmtId="0" fontId="5" fillId="0" borderId="1" xfId="1" applyBorder="1" applyAlignment="1">
      <alignment vertical="top"/>
    </xf>
    <xf numFmtId="0" fontId="5" fillId="0" borderId="1" xfId="1" applyBorder="1" applyAlignment="1">
      <alignment horizontal="center" vertical="top" wrapText="1"/>
    </xf>
    <xf numFmtId="0" fontId="5" fillId="0" borderId="1" xfId="1" applyBorder="1" applyAlignment="1">
      <alignment vertical="top" wrapText="1"/>
    </xf>
    <xf numFmtId="0" fontId="9" fillId="0" borderId="1" xfId="1" applyFont="1" applyBorder="1" applyAlignment="1">
      <alignment vertical="top" wrapText="1"/>
    </xf>
    <xf numFmtId="0" fontId="9" fillId="0" borderId="1" xfId="1" applyFont="1" applyBorder="1" applyAlignment="1">
      <alignment horizontal="center" vertical="top"/>
    </xf>
    <xf numFmtId="0" fontId="11" fillId="0" borderId="1" xfId="2" applyFont="1" applyBorder="1" applyAlignment="1">
      <alignment vertical="top" wrapText="1"/>
    </xf>
    <xf numFmtId="0" fontId="9" fillId="2" borderId="1" xfId="1" applyFont="1" applyFill="1" applyBorder="1" applyAlignment="1">
      <alignment vertical="top"/>
    </xf>
    <xf numFmtId="0" fontId="9" fillId="2" borderId="1" xfId="1" applyFont="1" applyFill="1" applyBorder="1" applyAlignment="1">
      <alignment horizontal="center" vertical="top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top"/>
    </xf>
  </cellXfs>
  <cellStyles count="3">
    <cellStyle name="Normal" xfId="0" builtinId="0"/>
    <cellStyle name="Normal 2" xfId="1" xr:uid="{59B4CB86-0A17-4305-B02B-6BB3A88160CF}"/>
    <cellStyle name="Normal 4" xfId="2" xr:uid="{1DF78C07-B663-4B6B-8DB2-3AD239DFA8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4" workbookViewId="0">
      <selection activeCell="K11" sqref="K11"/>
    </sheetView>
  </sheetViews>
  <sheetFormatPr defaultRowHeight="15" x14ac:dyDescent="0.25"/>
  <sheetData>
    <row r="1" spans="1:7" x14ac:dyDescent="0.25">
      <c r="A1" t="s">
        <v>59</v>
      </c>
    </row>
    <row r="3" spans="1:7" ht="13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7" x14ac:dyDescent="0.25">
      <c r="A4" s="2" t="s">
        <v>6</v>
      </c>
      <c r="B4" s="3">
        <v>387</v>
      </c>
      <c r="C4" s="3">
        <v>2902</v>
      </c>
      <c r="D4" s="4">
        <v>3018</v>
      </c>
      <c r="E4" s="3">
        <v>271</v>
      </c>
      <c r="F4" s="3">
        <v>0</v>
      </c>
    </row>
    <row r="5" spans="1:7" x14ac:dyDescent="0.25">
      <c r="A5" s="5" t="s">
        <v>7</v>
      </c>
      <c r="B5" s="3">
        <v>137</v>
      </c>
      <c r="C5" s="3">
        <v>220</v>
      </c>
      <c r="D5" s="4">
        <v>272</v>
      </c>
      <c r="E5" s="3">
        <v>85</v>
      </c>
      <c r="F5" s="3">
        <v>0</v>
      </c>
    </row>
    <row r="6" spans="1:7" x14ac:dyDescent="0.25">
      <c r="A6" s="5" t="s">
        <v>8</v>
      </c>
      <c r="B6" s="3">
        <v>6</v>
      </c>
      <c r="C6" s="3">
        <v>11</v>
      </c>
      <c r="D6" s="4">
        <v>15</v>
      </c>
      <c r="E6" s="3">
        <v>2</v>
      </c>
      <c r="F6" s="3">
        <v>0</v>
      </c>
    </row>
    <row r="7" spans="1:7" x14ac:dyDescent="0.25">
      <c r="A7" s="6" t="s">
        <v>9</v>
      </c>
      <c r="B7" s="7">
        <v>530</v>
      </c>
      <c r="C7" s="7">
        <v>3133</v>
      </c>
      <c r="D7" s="7">
        <v>3305</v>
      </c>
      <c r="E7" s="7">
        <v>358</v>
      </c>
      <c r="F7" s="7">
        <v>0</v>
      </c>
    </row>
    <row r="9" spans="1:7" x14ac:dyDescent="0.25">
      <c r="A9" s="8" t="s">
        <v>10</v>
      </c>
    </row>
    <row r="11" spans="1:7" ht="135" x14ac:dyDescent="0.25">
      <c r="A11" s="1" t="s">
        <v>11</v>
      </c>
      <c r="B11" s="1" t="s">
        <v>12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</row>
    <row r="12" spans="1:7" ht="45" x14ac:dyDescent="0.25">
      <c r="A12" s="9"/>
      <c r="B12" s="10" t="s">
        <v>13</v>
      </c>
      <c r="C12" s="11"/>
      <c r="D12" s="4"/>
      <c r="E12" s="11"/>
      <c r="F12" s="11"/>
      <c r="G12" s="9"/>
    </row>
    <row r="13" spans="1:7" ht="30" x14ac:dyDescent="0.25">
      <c r="A13" s="12" t="s">
        <v>14</v>
      </c>
      <c r="B13" s="13" t="s">
        <v>15</v>
      </c>
      <c r="C13" s="14">
        <v>4</v>
      </c>
      <c r="D13" s="14">
        <v>3</v>
      </c>
      <c r="E13" s="14">
        <v>4</v>
      </c>
      <c r="F13" s="14">
        <v>3</v>
      </c>
      <c r="G13" s="14">
        <v>0</v>
      </c>
    </row>
    <row r="14" spans="1:7" ht="30" x14ac:dyDescent="0.25">
      <c r="A14" s="12" t="s">
        <v>16</v>
      </c>
      <c r="B14" s="13" t="s">
        <v>17</v>
      </c>
      <c r="C14" s="14">
        <v>1</v>
      </c>
      <c r="D14" s="14">
        <v>4</v>
      </c>
      <c r="E14" s="14">
        <v>4</v>
      </c>
      <c r="F14" s="14">
        <v>1</v>
      </c>
      <c r="G14" s="14">
        <v>0</v>
      </c>
    </row>
    <row r="15" spans="1:7" ht="60" x14ac:dyDescent="0.25">
      <c r="A15" s="12" t="s">
        <v>18</v>
      </c>
      <c r="B15" s="13" t="s">
        <v>19</v>
      </c>
      <c r="C15" s="14">
        <v>7</v>
      </c>
      <c r="D15" s="14">
        <v>17</v>
      </c>
      <c r="E15" s="14">
        <v>22</v>
      </c>
      <c r="F15" s="14">
        <v>2</v>
      </c>
      <c r="G15" s="14">
        <v>0</v>
      </c>
    </row>
    <row r="16" spans="1:7" ht="45" x14ac:dyDescent="0.25">
      <c r="A16" s="12" t="s">
        <v>20</v>
      </c>
      <c r="B16" s="13" t="s">
        <v>21</v>
      </c>
      <c r="C16" s="14">
        <v>49</v>
      </c>
      <c r="D16" s="14">
        <v>112</v>
      </c>
      <c r="E16" s="14">
        <v>119</v>
      </c>
      <c r="F16" s="14">
        <v>42</v>
      </c>
      <c r="G16" s="14">
        <v>0</v>
      </c>
    </row>
    <row r="17" spans="1:7" x14ac:dyDescent="0.25">
      <c r="A17" s="12" t="s">
        <v>22</v>
      </c>
      <c r="B17" s="13" t="s">
        <v>23</v>
      </c>
      <c r="C17" s="14">
        <v>7</v>
      </c>
      <c r="D17" s="14">
        <v>6</v>
      </c>
      <c r="E17" s="14">
        <v>10</v>
      </c>
      <c r="F17" s="14">
        <v>3</v>
      </c>
      <c r="G17" s="14">
        <v>0</v>
      </c>
    </row>
    <row r="18" spans="1:7" ht="45" x14ac:dyDescent="0.25">
      <c r="A18" s="12" t="s">
        <v>24</v>
      </c>
      <c r="B18" s="13" t="s">
        <v>25</v>
      </c>
      <c r="C18" s="14">
        <v>4</v>
      </c>
      <c r="D18" s="14">
        <v>12</v>
      </c>
      <c r="E18" s="14">
        <v>7</v>
      </c>
      <c r="F18" s="14">
        <v>9</v>
      </c>
      <c r="G18" s="14">
        <v>0</v>
      </c>
    </row>
    <row r="19" spans="1:7" ht="30" x14ac:dyDescent="0.25">
      <c r="A19" s="12" t="s">
        <v>26</v>
      </c>
      <c r="B19" s="13" t="s">
        <v>27</v>
      </c>
      <c r="C19" s="14">
        <v>6</v>
      </c>
      <c r="D19" s="14">
        <v>20</v>
      </c>
      <c r="E19" s="14">
        <v>19</v>
      </c>
      <c r="F19" s="14">
        <v>7</v>
      </c>
      <c r="G19" s="14">
        <v>0</v>
      </c>
    </row>
    <row r="20" spans="1:7" ht="75" x14ac:dyDescent="0.25">
      <c r="A20" s="12" t="s">
        <v>28</v>
      </c>
      <c r="B20" s="13" t="s">
        <v>29</v>
      </c>
      <c r="C20" s="14">
        <v>1</v>
      </c>
      <c r="D20" s="14">
        <v>1</v>
      </c>
      <c r="E20" s="14">
        <v>1</v>
      </c>
      <c r="F20" s="14">
        <v>1</v>
      </c>
      <c r="G20" s="14">
        <v>0</v>
      </c>
    </row>
    <row r="21" spans="1:7" x14ac:dyDescent="0.25">
      <c r="A21" s="12" t="s">
        <v>30</v>
      </c>
      <c r="B21" s="13" t="s">
        <v>31</v>
      </c>
      <c r="C21" s="14">
        <v>58</v>
      </c>
      <c r="D21" s="14">
        <v>45</v>
      </c>
      <c r="E21" s="14">
        <v>86</v>
      </c>
      <c r="F21" s="14">
        <v>17</v>
      </c>
      <c r="G21" s="14">
        <v>0</v>
      </c>
    </row>
    <row r="22" spans="1:7" ht="90" x14ac:dyDescent="0.25">
      <c r="A22" s="12"/>
      <c r="B22" s="13" t="s">
        <v>32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30" x14ac:dyDescent="0.25">
      <c r="A23" s="15"/>
      <c r="B23" s="10" t="s">
        <v>33</v>
      </c>
      <c r="C23" s="14"/>
      <c r="D23" s="14"/>
      <c r="E23" s="14"/>
      <c r="F23" s="14"/>
      <c r="G23" s="14"/>
    </row>
    <row r="24" spans="1:7" ht="30" x14ac:dyDescent="0.25">
      <c r="A24" s="12" t="s">
        <v>16</v>
      </c>
      <c r="B24" s="13" t="s">
        <v>34</v>
      </c>
      <c r="C24" s="14">
        <v>3</v>
      </c>
      <c r="D24" s="14">
        <v>9</v>
      </c>
      <c r="E24" s="14">
        <v>11</v>
      </c>
      <c r="F24" s="14">
        <v>1</v>
      </c>
      <c r="G24" s="14">
        <v>0</v>
      </c>
    </row>
    <row r="25" spans="1:7" ht="30" x14ac:dyDescent="0.25">
      <c r="A25" s="12" t="s">
        <v>35</v>
      </c>
      <c r="B25" s="16" t="s">
        <v>36</v>
      </c>
      <c r="C25" s="14">
        <v>1</v>
      </c>
      <c r="D25" s="14">
        <v>2</v>
      </c>
      <c r="E25" s="14">
        <v>2</v>
      </c>
      <c r="F25" s="14">
        <v>1</v>
      </c>
      <c r="G25" s="14">
        <v>0</v>
      </c>
    </row>
    <row r="26" spans="1:7" x14ac:dyDescent="0.25">
      <c r="A26" s="12" t="s">
        <v>30</v>
      </c>
      <c r="B26" s="13" t="s">
        <v>31</v>
      </c>
      <c r="C26" s="14">
        <v>2</v>
      </c>
      <c r="D26" s="14">
        <v>0</v>
      </c>
      <c r="E26" s="14">
        <v>2</v>
      </c>
      <c r="F26" s="14">
        <v>0</v>
      </c>
      <c r="G26" s="14">
        <v>0</v>
      </c>
    </row>
    <row r="27" spans="1:7" ht="30" x14ac:dyDescent="0.25">
      <c r="A27" s="13"/>
      <c r="B27" s="10" t="s">
        <v>6</v>
      </c>
      <c r="C27" s="14"/>
      <c r="D27" s="14"/>
      <c r="E27" s="14"/>
      <c r="F27" s="14"/>
      <c r="G27" s="14"/>
    </row>
    <row r="28" spans="1:7" ht="30" x14ac:dyDescent="0.25">
      <c r="A28" s="13"/>
      <c r="B28" s="10" t="s">
        <v>37</v>
      </c>
      <c r="C28" s="14"/>
      <c r="D28" s="14"/>
      <c r="E28" s="14"/>
      <c r="F28" s="14"/>
      <c r="G28" s="14"/>
    </row>
    <row r="29" spans="1:7" ht="90" x14ac:dyDescent="0.25">
      <c r="A29" s="12">
        <v>1</v>
      </c>
      <c r="B29" s="13" t="s">
        <v>38</v>
      </c>
      <c r="C29" s="14">
        <v>265</v>
      </c>
      <c r="D29" s="14">
        <v>2622</v>
      </c>
      <c r="E29" s="14">
        <v>2706</v>
      </c>
      <c r="F29" s="14">
        <v>181</v>
      </c>
      <c r="G29" s="14">
        <v>0</v>
      </c>
    </row>
    <row r="30" spans="1:7" ht="120" x14ac:dyDescent="0.25">
      <c r="A30" s="12">
        <v>2</v>
      </c>
      <c r="B30" s="13" t="s">
        <v>39</v>
      </c>
      <c r="C30" s="14">
        <v>6</v>
      </c>
      <c r="D30" s="17">
        <v>37</v>
      </c>
      <c r="E30" s="14">
        <v>43</v>
      </c>
      <c r="F30" s="14">
        <v>0</v>
      </c>
      <c r="G30" s="14">
        <v>0</v>
      </c>
    </row>
    <row r="31" spans="1:7" ht="120" x14ac:dyDescent="0.25">
      <c r="A31" s="12">
        <v>3</v>
      </c>
      <c r="B31" s="13" t="s">
        <v>40</v>
      </c>
      <c r="C31" s="14">
        <v>0</v>
      </c>
      <c r="D31" s="17">
        <v>5</v>
      </c>
      <c r="E31" s="14">
        <v>5</v>
      </c>
      <c r="F31" s="14">
        <v>0</v>
      </c>
      <c r="G31" s="14">
        <v>0</v>
      </c>
    </row>
    <row r="32" spans="1:7" ht="120" x14ac:dyDescent="0.25">
      <c r="A32" s="12">
        <v>4</v>
      </c>
      <c r="B32" s="13" t="s">
        <v>41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75" x14ac:dyDescent="0.25">
      <c r="A33" s="12">
        <v>5</v>
      </c>
      <c r="B33" s="13" t="s">
        <v>42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35" x14ac:dyDescent="0.25">
      <c r="A34" s="12">
        <v>6</v>
      </c>
      <c r="B34" s="13" t="s">
        <v>43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20" x14ac:dyDescent="0.25">
      <c r="A35" s="12">
        <v>7</v>
      </c>
      <c r="B35" s="13" t="s">
        <v>44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05" x14ac:dyDescent="0.25">
      <c r="A36" s="12">
        <v>8</v>
      </c>
      <c r="B36" s="13" t="s">
        <v>45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315" x14ac:dyDescent="0.25">
      <c r="A37" s="12">
        <v>9</v>
      </c>
      <c r="B37" s="13" t="s">
        <v>46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50" x14ac:dyDescent="0.25">
      <c r="A38" s="12">
        <v>10</v>
      </c>
      <c r="B38" s="13" t="s">
        <v>47</v>
      </c>
      <c r="C38" s="14">
        <v>14</v>
      </c>
      <c r="D38" s="14">
        <v>26</v>
      </c>
      <c r="E38" s="14">
        <v>25</v>
      </c>
      <c r="F38" s="14">
        <v>15</v>
      </c>
      <c r="G38" s="14">
        <v>0</v>
      </c>
    </row>
    <row r="39" spans="1:7" ht="135" x14ac:dyDescent="0.25">
      <c r="A39" s="12">
        <v>11</v>
      </c>
      <c r="B39" s="13" t="s">
        <v>48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05" x14ac:dyDescent="0.25">
      <c r="A40" s="12">
        <v>12</v>
      </c>
      <c r="B40" s="13" t="s">
        <v>49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90" x14ac:dyDescent="0.25">
      <c r="A41" s="12">
        <v>13</v>
      </c>
      <c r="B41" s="13" t="s">
        <v>50</v>
      </c>
      <c r="C41" s="14">
        <v>2</v>
      </c>
      <c r="D41" s="14">
        <v>2</v>
      </c>
      <c r="E41" s="14">
        <v>2</v>
      </c>
      <c r="F41" s="14">
        <v>2</v>
      </c>
      <c r="G41" s="14">
        <v>0</v>
      </c>
    </row>
    <row r="42" spans="1:7" ht="45" x14ac:dyDescent="0.25">
      <c r="A42" s="18"/>
      <c r="B42" s="10" t="s">
        <v>51</v>
      </c>
      <c r="C42" s="14"/>
      <c r="D42" s="14"/>
      <c r="E42" s="14"/>
      <c r="F42" s="14"/>
      <c r="G42" s="14"/>
    </row>
    <row r="43" spans="1:7" ht="45" x14ac:dyDescent="0.25">
      <c r="A43" s="14">
        <v>1</v>
      </c>
      <c r="B43" s="13" t="s">
        <v>52</v>
      </c>
      <c r="C43" s="14">
        <v>9</v>
      </c>
      <c r="D43" s="14">
        <v>7</v>
      </c>
      <c r="E43" s="14">
        <v>12</v>
      </c>
      <c r="F43" s="14">
        <v>4</v>
      </c>
      <c r="G43" s="14">
        <v>0</v>
      </c>
    </row>
    <row r="44" spans="1:7" x14ac:dyDescent="0.25">
      <c r="A44" s="14">
        <v>2</v>
      </c>
      <c r="B44" s="13" t="s">
        <v>53</v>
      </c>
      <c r="C44" s="14">
        <v>83</v>
      </c>
      <c r="D44" s="14">
        <v>195</v>
      </c>
      <c r="E44" s="14">
        <v>214</v>
      </c>
      <c r="F44" s="14">
        <v>64</v>
      </c>
      <c r="G44" s="14">
        <v>0</v>
      </c>
    </row>
    <row r="45" spans="1:7" ht="30" x14ac:dyDescent="0.25">
      <c r="A45" s="14">
        <v>3</v>
      </c>
      <c r="B45" s="13" t="s">
        <v>54</v>
      </c>
      <c r="C45" s="14">
        <v>5</v>
      </c>
      <c r="D45" s="14">
        <v>8</v>
      </c>
      <c r="E45" s="14">
        <v>8</v>
      </c>
      <c r="F45" s="14">
        <v>5</v>
      </c>
      <c r="G45" s="14">
        <v>0</v>
      </c>
    </row>
    <row r="46" spans="1:7" ht="45" x14ac:dyDescent="0.25">
      <c r="A46" s="14">
        <v>4</v>
      </c>
      <c r="B46" s="13" t="s">
        <v>55</v>
      </c>
      <c r="C46" s="14">
        <v>2</v>
      </c>
      <c r="D46" s="14">
        <v>0</v>
      </c>
      <c r="E46" s="14">
        <v>2</v>
      </c>
      <c r="F46" s="14">
        <v>0</v>
      </c>
      <c r="G46" s="14">
        <v>0</v>
      </c>
    </row>
    <row r="47" spans="1:7" ht="30" x14ac:dyDescent="0.25">
      <c r="A47" s="14">
        <v>5</v>
      </c>
      <c r="B47" s="13" t="s">
        <v>56</v>
      </c>
      <c r="C47" s="14"/>
      <c r="D47" s="14">
        <v>0</v>
      </c>
      <c r="E47" s="14">
        <v>0</v>
      </c>
      <c r="F47" s="14">
        <v>0</v>
      </c>
      <c r="G47" s="14">
        <v>0</v>
      </c>
    </row>
    <row r="48" spans="1:7" ht="45" x14ac:dyDescent="0.25">
      <c r="A48" s="14">
        <v>6</v>
      </c>
      <c r="B48" s="13" t="s">
        <v>57</v>
      </c>
      <c r="C48" s="14">
        <v>1</v>
      </c>
      <c r="D48" s="14">
        <v>0</v>
      </c>
      <c r="E48" s="14">
        <v>1</v>
      </c>
      <c r="F48" s="14">
        <v>0</v>
      </c>
      <c r="G48" s="14">
        <v>0</v>
      </c>
    </row>
    <row r="49" spans="1:7" x14ac:dyDescent="0.25">
      <c r="A49" s="9"/>
      <c r="B49" s="19" t="s">
        <v>9</v>
      </c>
      <c r="C49" s="20">
        <v>530</v>
      </c>
      <c r="D49" s="20">
        <v>3133</v>
      </c>
      <c r="E49" s="20">
        <v>3305</v>
      </c>
      <c r="F49" s="20">
        <v>358</v>
      </c>
      <c r="G49" s="20">
        <v>0</v>
      </c>
    </row>
    <row r="50" spans="1:7" x14ac:dyDescent="0.25">
      <c r="B50" s="21"/>
      <c r="C50" s="22"/>
      <c r="D50" s="22"/>
      <c r="E50" s="22"/>
      <c r="F50" s="22"/>
      <c r="G50" s="22"/>
    </row>
    <row r="51" spans="1:7" x14ac:dyDescent="0.25">
      <c r="A51" s="23" t="s">
        <v>58</v>
      </c>
      <c r="B51" s="23"/>
      <c r="C51" s="23"/>
      <c r="D51" s="23"/>
      <c r="E51" s="23"/>
      <c r="F51" s="23"/>
      <c r="G51" s="23"/>
    </row>
  </sheetData>
  <mergeCells count="1">
    <mergeCell ref="A51:G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C076-0597-4541-B015-FB7E811173FE}">
  <sheetPr>
    <pageSetUpPr fitToPage="1"/>
  </sheetPr>
  <dimension ref="A1:I36"/>
  <sheetViews>
    <sheetView topLeftCell="A7" zoomScaleNormal="100" workbookViewId="0">
      <selection activeCell="C1" sqref="C1"/>
    </sheetView>
  </sheetViews>
  <sheetFormatPr defaultColWidth="9.140625" defaultRowHeight="12.75" x14ac:dyDescent="0.25"/>
  <cols>
    <col min="1" max="1" width="17" style="36" customWidth="1"/>
    <col min="2" max="2" width="31.85546875" style="25" customWidth="1"/>
    <col min="3" max="3" width="23.5703125" style="25" customWidth="1"/>
    <col min="4" max="4" width="24.140625" style="25" customWidth="1"/>
    <col min="5" max="5" width="21.7109375" style="25" customWidth="1"/>
    <col min="6" max="6" width="23.42578125" style="25" customWidth="1"/>
    <col min="7" max="7" width="25" style="26" customWidth="1"/>
    <col min="8" max="8" width="9.140625" style="25"/>
    <col min="9" max="9" width="9.140625" style="25" customWidth="1"/>
    <col min="10" max="16384" width="9.140625" style="25"/>
  </cols>
  <sheetData>
    <row r="1" spans="1:9" ht="28.5" customHeight="1" x14ac:dyDescent="0.25">
      <c r="A1" s="24" t="s">
        <v>60</v>
      </c>
      <c r="E1" s="26"/>
    </row>
    <row r="2" spans="1:9" ht="17.25" customHeight="1" x14ac:dyDescent="0.25">
      <c r="A2" s="27"/>
      <c r="E2" s="26"/>
    </row>
    <row r="3" spans="1:9" s="29" customFormat="1" ht="65.25" customHeight="1" x14ac:dyDescent="0.25">
      <c r="A3" s="28" t="s">
        <v>61</v>
      </c>
      <c r="B3" s="28" t="s">
        <v>62</v>
      </c>
      <c r="C3" s="28" t="s">
        <v>63</v>
      </c>
      <c r="D3" s="28" t="s">
        <v>64</v>
      </c>
      <c r="E3" s="28" t="s">
        <v>65</v>
      </c>
      <c r="G3" s="30"/>
    </row>
    <row r="4" spans="1:9" s="34" customFormat="1" ht="23.25" customHeight="1" x14ac:dyDescent="0.2">
      <c r="A4" s="31">
        <v>22</v>
      </c>
      <c r="B4" s="31">
        <v>180</v>
      </c>
      <c r="C4" s="31">
        <f>E35</f>
        <v>160</v>
      </c>
      <c r="D4" s="31">
        <v>42</v>
      </c>
      <c r="E4" s="31">
        <v>0</v>
      </c>
      <c r="F4" s="32"/>
      <c r="G4" s="33"/>
      <c r="I4" s="35"/>
    </row>
    <row r="5" spans="1:9" x14ac:dyDescent="0.2">
      <c r="I5" s="35"/>
    </row>
    <row r="6" spans="1:9" x14ac:dyDescent="0.2">
      <c r="G6" s="25"/>
      <c r="I6" s="35"/>
    </row>
    <row r="7" spans="1:9" ht="51" x14ac:dyDescent="0.2">
      <c r="A7" s="37" t="s">
        <v>66</v>
      </c>
      <c r="B7" s="37" t="s">
        <v>67</v>
      </c>
      <c r="C7" s="37" t="s">
        <v>61</v>
      </c>
      <c r="D7" s="37" t="s">
        <v>68</v>
      </c>
      <c r="E7" s="37" t="s">
        <v>3</v>
      </c>
      <c r="F7" s="37" t="s">
        <v>4</v>
      </c>
      <c r="G7" s="37" t="s">
        <v>69</v>
      </c>
      <c r="I7" s="35"/>
    </row>
    <row r="8" spans="1:9" ht="16.5" customHeight="1" x14ac:dyDescent="0.2">
      <c r="A8" s="31"/>
      <c r="B8" s="38" t="s">
        <v>70</v>
      </c>
      <c r="C8" s="39"/>
      <c r="D8" s="31"/>
      <c r="E8" s="39"/>
      <c r="F8" s="31"/>
      <c r="G8" s="31"/>
      <c r="I8" s="35"/>
    </row>
    <row r="9" spans="1:9" ht="18" customHeight="1" x14ac:dyDescent="0.25">
      <c r="A9" s="40" t="s">
        <v>14</v>
      </c>
      <c r="B9" s="41" t="s">
        <v>15</v>
      </c>
      <c r="C9" s="40">
        <v>1</v>
      </c>
      <c r="D9" s="40">
        <v>2</v>
      </c>
      <c r="E9" s="31">
        <f>C9+D9-F9</f>
        <v>2</v>
      </c>
      <c r="F9" s="40">
        <v>1</v>
      </c>
      <c r="G9" s="40">
        <v>0</v>
      </c>
    </row>
    <row r="10" spans="1:9" ht="18" customHeight="1" x14ac:dyDescent="0.25">
      <c r="A10" s="40" t="s">
        <v>16</v>
      </c>
      <c r="B10" s="41" t="s">
        <v>17</v>
      </c>
      <c r="C10" s="40">
        <v>4</v>
      </c>
      <c r="D10" s="40">
        <v>7</v>
      </c>
      <c r="E10" s="31">
        <f t="shared" ref="E10:E34" si="0">C10+D10-F10</f>
        <v>7</v>
      </c>
      <c r="F10" s="40">
        <v>4</v>
      </c>
      <c r="G10" s="40">
        <v>0</v>
      </c>
    </row>
    <row r="11" spans="1:9" ht="17.25" customHeight="1" x14ac:dyDescent="0.25">
      <c r="A11" s="40" t="s">
        <v>18</v>
      </c>
      <c r="B11" s="41" t="s">
        <v>19</v>
      </c>
      <c r="C11" s="40">
        <v>0</v>
      </c>
      <c r="D11" s="40">
        <v>9</v>
      </c>
      <c r="E11" s="31">
        <f t="shared" si="0"/>
        <v>8</v>
      </c>
      <c r="F11" s="40">
        <v>1</v>
      </c>
      <c r="G11" s="40">
        <v>0</v>
      </c>
    </row>
    <row r="12" spans="1:9" ht="17.25" customHeight="1" x14ac:dyDescent="0.25">
      <c r="A12" s="40" t="s">
        <v>20</v>
      </c>
      <c r="B12" s="41" t="s">
        <v>21</v>
      </c>
      <c r="C12" s="31">
        <v>6</v>
      </c>
      <c r="D12" s="40">
        <v>32</v>
      </c>
      <c r="E12" s="31">
        <f t="shared" si="0"/>
        <v>31</v>
      </c>
      <c r="F12" s="40">
        <v>7</v>
      </c>
      <c r="G12" s="40">
        <v>0</v>
      </c>
    </row>
    <row r="13" spans="1:9" ht="15.75" customHeight="1" x14ac:dyDescent="0.25">
      <c r="A13" s="40" t="s">
        <v>22</v>
      </c>
      <c r="B13" s="41" t="s">
        <v>23</v>
      </c>
      <c r="C13" s="31">
        <v>4</v>
      </c>
      <c r="D13" s="40">
        <v>14</v>
      </c>
      <c r="E13" s="31">
        <f t="shared" si="0"/>
        <v>16</v>
      </c>
      <c r="F13" s="40">
        <v>2</v>
      </c>
      <c r="G13" s="40">
        <v>0</v>
      </c>
    </row>
    <row r="14" spans="1:9" ht="16.5" customHeight="1" x14ac:dyDescent="0.25">
      <c r="A14" s="40" t="s">
        <v>24</v>
      </c>
      <c r="B14" s="41" t="s">
        <v>25</v>
      </c>
      <c r="C14" s="31">
        <v>0</v>
      </c>
      <c r="D14" s="40">
        <v>5</v>
      </c>
      <c r="E14" s="31">
        <f t="shared" si="0"/>
        <v>1</v>
      </c>
      <c r="F14" s="40">
        <v>4</v>
      </c>
      <c r="G14" s="40">
        <v>0</v>
      </c>
    </row>
    <row r="15" spans="1:9" ht="20.25" customHeight="1" x14ac:dyDescent="0.25">
      <c r="A15" s="40" t="s">
        <v>26</v>
      </c>
      <c r="B15" s="41" t="s">
        <v>71</v>
      </c>
      <c r="C15" s="31">
        <v>2</v>
      </c>
      <c r="D15" s="40">
        <v>8</v>
      </c>
      <c r="E15" s="31">
        <f t="shared" si="0"/>
        <v>9</v>
      </c>
      <c r="F15" s="40">
        <v>1</v>
      </c>
      <c r="G15" s="40">
        <v>0</v>
      </c>
    </row>
    <row r="16" spans="1:9" ht="28.5" customHeight="1" x14ac:dyDescent="0.25">
      <c r="A16" s="40" t="s">
        <v>28</v>
      </c>
      <c r="B16" s="41" t="s">
        <v>72</v>
      </c>
      <c r="C16" s="31">
        <v>0</v>
      </c>
      <c r="D16" s="40">
        <v>14</v>
      </c>
      <c r="E16" s="31">
        <f t="shared" si="0"/>
        <v>10</v>
      </c>
      <c r="F16" s="40">
        <v>4</v>
      </c>
      <c r="G16" s="40">
        <v>0</v>
      </c>
    </row>
    <row r="17" spans="1:7" ht="18" customHeight="1" x14ac:dyDescent="0.25">
      <c r="A17" s="40" t="s">
        <v>30</v>
      </c>
      <c r="B17" s="41" t="s">
        <v>31</v>
      </c>
      <c r="C17" s="31">
        <v>3</v>
      </c>
      <c r="D17" s="40">
        <v>33</v>
      </c>
      <c r="E17" s="31">
        <f t="shared" si="0"/>
        <v>26</v>
      </c>
      <c r="F17" s="40">
        <v>10</v>
      </c>
      <c r="G17" s="40">
        <v>0</v>
      </c>
    </row>
    <row r="18" spans="1:7" ht="18.75" customHeight="1" x14ac:dyDescent="0.25">
      <c r="A18" s="31"/>
      <c r="B18" s="42" t="s">
        <v>33</v>
      </c>
      <c r="C18" s="43"/>
      <c r="D18" s="31"/>
      <c r="E18" s="31"/>
      <c r="F18" s="43"/>
      <c r="G18" s="40"/>
    </row>
    <row r="19" spans="1:7" ht="20.25" customHeight="1" x14ac:dyDescent="0.25">
      <c r="A19" s="40" t="s">
        <v>16</v>
      </c>
      <c r="B19" s="41" t="s">
        <v>73</v>
      </c>
      <c r="C19" s="31">
        <v>0</v>
      </c>
      <c r="D19" s="31">
        <v>0</v>
      </c>
      <c r="E19" s="31">
        <f t="shared" si="0"/>
        <v>0</v>
      </c>
      <c r="F19" s="40">
        <v>0</v>
      </c>
      <c r="G19" s="40">
        <v>0</v>
      </c>
    </row>
    <row r="20" spans="1:7" ht="16.5" customHeight="1" x14ac:dyDescent="0.25">
      <c r="A20" s="40" t="s">
        <v>35</v>
      </c>
      <c r="B20" s="41" t="s">
        <v>36</v>
      </c>
      <c r="C20" s="31">
        <v>0</v>
      </c>
      <c r="D20" s="31">
        <v>0</v>
      </c>
      <c r="E20" s="31">
        <f t="shared" si="0"/>
        <v>0</v>
      </c>
      <c r="F20" s="40">
        <v>0</v>
      </c>
      <c r="G20" s="40">
        <v>0</v>
      </c>
    </row>
    <row r="21" spans="1:7" ht="18.75" customHeight="1" x14ac:dyDescent="0.25">
      <c r="A21" s="40" t="s">
        <v>30</v>
      </c>
      <c r="B21" s="41" t="s">
        <v>31</v>
      </c>
      <c r="C21" s="31">
        <v>0</v>
      </c>
      <c r="D21" s="31">
        <v>0</v>
      </c>
      <c r="E21" s="31">
        <f t="shared" si="0"/>
        <v>0</v>
      </c>
      <c r="F21" s="40">
        <v>0</v>
      </c>
      <c r="G21" s="40">
        <v>0</v>
      </c>
    </row>
    <row r="22" spans="1:7" ht="18.75" customHeight="1" x14ac:dyDescent="0.25">
      <c r="A22" s="40"/>
      <c r="B22" s="38" t="s">
        <v>74</v>
      </c>
      <c r="C22" s="31"/>
      <c r="D22" s="31"/>
      <c r="E22" s="31"/>
      <c r="F22" s="31"/>
      <c r="G22" s="31"/>
    </row>
    <row r="23" spans="1:7" ht="18.75" customHeight="1" x14ac:dyDescent="0.25">
      <c r="A23" s="40"/>
      <c r="B23" s="41" t="s">
        <v>75</v>
      </c>
      <c r="C23" s="31">
        <v>0</v>
      </c>
      <c r="D23" s="40">
        <v>0</v>
      </c>
      <c r="E23" s="31">
        <f t="shared" si="0"/>
        <v>0</v>
      </c>
      <c r="F23" s="31">
        <v>0</v>
      </c>
      <c r="G23" s="40">
        <v>0</v>
      </c>
    </row>
    <row r="24" spans="1:7" ht="18.75" customHeight="1" x14ac:dyDescent="0.25">
      <c r="A24" s="40"/>
      <c r="B24" s="38" t="s">
        <v>51</v>
      </c>
      <c r="C24" s="31"/>
      <c r="D24" s="31"/>
      <c r="E24" s="31"/>
      <c r="F24" s="31"/>
      <c r="G24" s="31"/>
    </row>
    <row r="25" spans="1:7" ht="18.600000000000001" customHeight="1" x14ac:dyDescent="0.25">
      <c r="A25" s="40">
        <v>1</v>
      </c>
      <c r="B25" s="44" t="s">
        <v>76</v>
      </c>
      <c r="C25" s="31">
        <v>0</v>
      </c>
      <c r="D25" s="40">
        <v>0</v>
      </c>
      <c r="E25" s="31">
        <f t="shared" si="0"/>
        <v>0</v>
      </c>
      <c r="F25" s="31">
        <v>0</v>
      </c>
      <c r="G25" s="40">
        <v>0</v>
      </c>
    </row>
    <row r="26" spans="1:7" ht="25.5" x14ac:dyDescent="0.25">
      <c r="A26" s="40">
        <v>2</v>
      </c>
      <c r="B26" s="44" t="s">
        <v>77</v>
      </c>
      <c r="C26" s="31">
        <v>0</v>
      </c>
      <c r="D26" s="40">
        <v>12</v>
      </c>
      <c r="E26" s="31">
        <f t="shared" si="0"/>
        <v>9</v>
      </c>
      <c r="F26" s="31">
        <v>3</v>
      </c>
      <c r="G26" s="40">
        <v>0</v>
      </c>
    </row>
    <row r="27" spans="1:7" ht="18" customHeight="1" x14ac:dyDescent="0.25">
      <c r="A27" s="40">
        <v>3</v>
      </c>
      <c r="B27" s="44" t="s">
        <v>78</v>
      </c>
      <c r="C27" s="31">
        <v>0</v>
      </c>
      <c r="D27" s="31">
        <v>4</v>
      </c>
      <c r="E27" s="31">
        <f t="shared" si="0"/>
        <v>4</v>
      </c>
      <c r="F27" s="31">
        <v>0</v>
      </c>
      <c r="G27" s="40">
        <v>0</v>
      </c>
    </row>
    <row r="28" spans="1:7" ht="18.600000000000001" customHeight="1" x14ac:dyDescent="0.25">
      <c r="A28" s="40">
        <v>4</v>
      </c>
      <c r="B28" s="44" t="s">
        <v>79</v>
      </c>
      <c r="C28" s="31">
        <v>0</v>
      </c>
      <c r="D28" s="40">
        <v>0</v>
      </c>
      <c r="E28" s="31">
        <f t="shared" si="0"/>
        <v>0</v>
      </c>
      <c r="F28" s="31">
        <v>0</v>
      </c>
      <c r="G28" s="40">
        <v>0</v>
      </c>
    </row>
    <row r="29" spans="1:7" ht="37.5" customHeight="1" x14ac:dyDescent="0.25">
      <c r="A29" s="40">
        <v>5</v>
      </c>
      <c r="B29" s="44" t="s">
        <v>80</v>
      </c>
      <c r="C29" s="31">
        <v>0</v>
      </c>
      <c r="D29" s="31">
        <v>0</v>
      </c>
      <c r="E29" s="31">
        <f t="shared" si="0"/>
        <v>0</v>
      </c>
      <c r="F29" s="31">
        <v>0</v>
      </c>
      <c r="G29" s="40">
        <v>0</v>
      </c>
    </row>
    <row r="30" spans="1:7" ht="18.600000000000001" customHeight="1" x14ac:dyDescent="0.25">
      <c r="A30" s="40">
        <v>6</v>
      </c>
      <c r="B30" s="44" t="s">
        <v>81</v>
      </c>
      <c r="C30" s="40">
        <v>2</v>
      </c>
      <c r="D30" s="40">
        <v>36</v>
      </c>
      <c r="E30" s="31">
        <f t="shared" si="0"/>
        <v>34</v>
      </c>
      <c r="F30" s="40">
        <v>4</v>
      </c>
      <c r="G30" s="40">
        <v>0</v>
      </c>
    </row>
    <row r="31" spans="1:7" ht="18.600000000000001" customHeight="1" x14ac:dyDescent="0.25">
      <c r="A31" s="40">
        <v>7</v>
      </c>
      <c r="B31" s="44" t="s">
        <v>82</v>
      </c>
      <c r="C31" s="31">
        <v>0</v>
      </c>
      <c r="D31" s="31">
        <v>0</v>
      </c>
      <c r="E31" s="31">
        <f t="shared" si="0"/>
        <v>0</v>
      </c>
      <c r="F31" s="31">
        <v>0</v>
      </c>
      <c r="G31" s="40">
        <v>0</v>
      </c>
    </row>
    <row r="32" spans="1:7" ht="18.600000000000001" customHeight="1" x14ac:dyDescent="0.25">
      <c r="A32" s="40">
        <v>8</v>
      </c>
      <c r="B32" s="44" t="s">
        <v>83</v>
      </c>
      <c r="C32" s="31">
        <v>0</v>
      </c>
      <c r="D32" s="31">
        <v>0</v>
      </c>
      <c r="E32" s="31">
        <f t="shared" si="0"/>
        <v>0</v>
      </c>
      <c r="F32" s="31">
        <v>0</v>
      </c>
      <c r="G32" s="40">
        <v>0</v>
      </c>
    </row>
    <row r="33" spans="1:7" ht="18.600000000000001" customHeight="1" x14ac:dyDescent="0.25">
      <c r="A33" s="40">
        <v>9</v>
      </c>
      <c r="B33" s="44" t="s">
        <v>84</v>
      </c>
      <c r="C33" s="31">
        <v>0</v>
      </c>
      <c r="D33" s="40">
        <v>1</v>
      </c>
      <c r="E33" s="31">
        <f t="shared" si="0"/>
        <v>1</v>
      </c>
      <c r="F33" s="31">
        <v>0</v>
      </c>
      <c r="G33" s="40">
        <v>0</v>
      </c>
    </row>
    <row r="34" spans="1:7" ht="18.600000000000001" customHeight="1" x14ac:dyDescent="0.25">
      <c r="A34" s="40">
        <v>10</v>
      </c>
      <c r="B34" s="44" t="s">
        <v>85</v>
      </c>
      <c r="C34" s="31">
        <v>0</v>
      </c>
      <c r="D34" s="31">
        <v>3</v>
      </c>
      <c r="E34" s="31">
        <f t="shared" si="0"/>
        <v>2</v>
      </c>
      <c r="F34" s="31">
        <v>1</v>
      </c>
      <c r="G34" s="40">
        <v>0</v>
      </c>
    </row>
    <row r="35" spans="1:7" ht="20.25" customHeight="1" x14ac:dyDescent="0.25">
      <c r="A35" s="31"/>
      <c r="B35" s="45" t="s">
        <v>9</v>
      </c>
      <c r="C35" s="46">
        <f>SUM(C9:C34)</f>
        <v>22</v>
      </c>
      <c r="D35" s="46">
        <f>SUM(D9:D34)</f>
        <v>180</v>
      </c>
      <c r="E35" s="46">
        <f>SUM(E9:E34)</f>
        <v>160</v>
      </c>
      <c r="F35" s="46">
        <f>SUM(F9:F34)</f>
        <v>42</v>
      </c>
      <c r="G35" s="46">
        <v>0</v>
      </c>
    </row>
    <row r="36" spans="1:7" x14ac:dyDescent="0.25">
      <c r="B36" s="47"/>
      <c r="C36" s="48"/>
      <c r="D36" s="48"/>
      <c r="E36" s="48"/>
      <c r="F36" s="48"/>
      <c r="G36" s="49"/>
    </row>
  </sheetData>
  <pageMargins left="0.45" right="0.32" top="1" bottom="1" header="0.5" footer="0.5"/>
  <pageSetup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received directly.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lastModifiedBy>Anjana Telang</cp:lastModifiedBy>
  <dcterms:created xsi:type="dcterms:W3CDTF">2024-10-25T11:35:39Z</dcterms:created>
  <dcterms:modified xsi:type="dcterms:W3CDTF">2024-10-28T05:51:00Z</dcterms:modified>
</cp:coreProperties>
</file>