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G\IG- Weekly Analysis\Quarter Reports\Website Reports 2024-25\FY 2024-2025\Quarter 2\"/>
    </mc:Choice>
  </mc:AlternateContent>
  <xr:revisionPtr revIDLastSave="0" documentId="13_ncr:1_{6D59BE50-02DF-4698-B9F2-6852F30F2737}" xr6:coauthVersionLast="47" xr6:coauthVersionMax="47" xr10:uidLastSave="{00000000-0000-0000-0000-000000000000}"/>
  <bookViews>
    <workbookView xWindow="-110" yWindow="-110" windowWidth="19420" windowHeight="10420" xr2:uid="{FB670F98-C176-4931-9E6E-64B115BDB494}"/>
  </bookViews>
  <sheets>
    <sheet name="Report 1C" sheetId="3" r:id="rId1"/>
  </sheets>
  <definedNames>
    <definedName name="_xlnm._FilterDatabase" localSheetId="0" hidden="1">'Report 1C'!$A$6:$M$6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3" l="1"/>
  <c r="F24" i="3"/>
  <c r="I120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M118" i="3"/>
  <c r="M120" i="3" s="1"/>
  <c r="L118" i="3"/>
  <c r="L120" i="3" s="1"/>
  <c r="K118" i="3"/>
  <c r="K120" i="3" s="1"/>
  <c r="J118" i="3"/>
  <c r="J120" i="3" s="1"/>
  <c r="H118" i="3"/>
  <c r="H120" i="3" s="1"/>
  <c r="G118" i="3"/>
  <c r="G120" i="3" s="1"/>
  <c r="F7" i="3"/>
  <c r="F120" i="3" l="1"/>
</calcChain>
</file>

<file path=xl/sharedStrings.xml><?xml version="1.0" encoding="utf-8"?>
<sst xmlns="http://schemas.openxmlformats.org/spreadsheetml/2006/main" count="245" uniqueCount="134">
  <si>
    <t>Sl. No.</t>
  </si>
  <si>
    <t>Name of the DP</t>
  </si>
  <si>
    <t>Status of DP (active/ inactive/ in process of termination /withdrawal)</t>
  </si>
  <si>
    <t>No. of BOs accounts at the beginning of the year</t>
  </si>
  <si>
    <t>No. of Complaints received against the DP *</t>
  </si>
  <si>
    <t>No. of Complaints</t>
  </si>
  <si>
    <t>Resolved through the Depository</t>
  </si>
  <si>
    <t>Non actionable**</t>
  </si>
  <si>
    <t>Arbitration Advised</t>
  </si>
  <si>
    <t>Pending for redressal with Depository</t>
  </si>
  <si>
    <t>No. of Arbitration filed by BOs</t>
  </si>
  <si>
    <t>Decided by the Arbitrators</t>
  </si>
  <si>
    <t>Decided by Arbitrators in favour of the BOs</t>
  </si>
  <si>
    <t>Pending for Redressal with Arbitrators</t>
  </si>
  <si>
    <t>*No. of Complaints received against the DP including against its authorized persons, employees, etc.</t>
  </si>
  <si>
    <t>**Non actionable means the complaint that are incomplete / outside the scope of Depository</t>
  </si>
  <si>
    <t>Abhipra Capital Limited</t>
  </si>
  <si>
    <t>ACML Capital Markets Limited</t>
  </si>
  <si>
    <t>Aditya Birla Money Limited</t>
  </si>
  <si>
    <t>Allied Financial Services Private Limited</t>
  </si>
  <si>
    <t>Arete Securities Limited</t>
  </si>
  <si>
    <t>Arihant Capital Markets Limited</t>
  </si>
  <si>
    <t>Ashlar Securities Private Limited</t>
  </si>
  <si>
    <t>Axis Bank Limited</t>
  </si>
  <si>
    <t>Axis Securities Limited</t>
  </si>
  <si>
    <t>Basan Equity Broking Limited</t>
  </si>
  <si>
    <t>BgSE FINANCIALS LIMITED</t>
  </si>
  <si>
    <t>BOI Shareholding Limited</t>
  </si>
  <si>
    <t>Canara Bank Securities Limited</t>
  </si>
  <si>
    <t>CHOICE EQUITY BROKING PRIVATE LIMITED</t>
  </si>
  <si>
    <t>Coimbatore Capital Limited</t>
  </si>
  <si>
    <t>Dhani Stocks Limited</t>
  </si>
  <si>
    <t>East India Securities Limited</t>
  </si>
  <si>
    <t>Elite Wealth Limited</t>
  </si>
  <si>
    <t>EUREKA STOCK AND SHARE BROKING SERVICES LIMITED</t>
  </si>
  <si>
    <t>FINWIZARD TECHNOLOGY PRIVATE LIMITED</t>
  </si>
  <si>
    <t>Fourdegreewater Services Private Limited</t>
  </si>
  <si>
    <t>Globe Capital Market Limited</t>
  </si>
  <si>
    <t>Gogia Capital Services Limited</t>
  </si>
  <si>
    <t>Goldmine Stocks Private Limited</t>
  </si>
  <si>
    <t>HDFC Bank Limited</t>
  </si>
  <si>
    <t>ICICI Bank Limited</t>
  </si>
  <si>
    <t>IDBI Bank Limited</t>
  </si>
  <si>
    <t>IIFL Securities Limited</t>
  </si>
  <si>
    <t>IL&amp;FS Securities Services Limited</t>
  </si>
  <si>
    <t>Indbank Merchant Banking Services Limited</t>
  </si>
  <si>
    <t>India Capital Markets Private Limited</t>
  </si>
  <si>
    <t>Indian Overseas Bank</t>
  </si>
  <si>
    <t>IndusInd Bank Limited</t>
  </si>
  <si>
    <t>Integrated Enterprises (India) Private Limited</t>
  </si>
  <si>
    <t>Integrated Master Securities Private Limited</t>
  </si>
  <si>
    <t>J. K. Securities Private Limited</t>
  </si>
  <si>
    <t>Janata Sahakari Bank Limited</t>
  </si>
  <si>
    <t>Kotak Mahindra Bank Limited</t>
  </si>
  <si>
    <t>Kotak Securities Limited</t>
  </si>
  <si>
    <t>Marwadi Shares And Finance Limited</t>
  </si>
  <si>
    <t>Master Capital Services Limited</t>
  </si>
  <si>
    <t>Motilal Oswal Financial Services Limited</t>
  </si>
  <si>
    <t>Navia Markets Limited</t>
  </si>
  <si>
    <t>Nirmal Bang Securities Private Limited</t>
  </si>
  <si>
    <t>NUVAMA WEALTH AND INVESTMENT LIMITED</t>
  </si>
  <si>
    <t>ORBIS FINANCIAL CORPORATION LIMITED</t>
  </si>
  <si>
    <t>Pee Aar Securities Limited</t>
  </si>
  <si>
    <t>PRABHUDAS LILLADHER PRIVATE LIMITED</t>
  </si>
  <si>
    <t>Punjab National Bank</t>
  </si>
  <si>
    <t>R. K. Global Shares And Securities Limited</t>
  </si>
  <si>
    <t>Religare Broking Limited</t>
  </si>
  <si>
    <t>SBICAP Securities Limited</t>
  </si>
  <si>
    <t>Shah Investor’s Home Limited</t>
  </si>
  <si>
    <t>Sharekhan Limited</t>
  </si>
  <si>
    <t>Siddhartha Capital Market Limited</t>
  </si>
  <si>
    <t>Signatureglobal Securities Private Limited</t>
  </si>
  <si>
    <t>SKP Securities Limited</t>
  </si>
  <si>
    <t>SMC GLOBAL SECURITIES LIMITED</t>
  </si>
  <si>
    <t>SMIFS Limited</t>
  </si>
  <si>
    <t>Standard Chartered Bank</t>
  </si>
  <si>
    <t>Stock Holding Corporation of India Limited</t>
  </si>
  <si>
    <t>The Royal Bank of Scotland Plc</t>
  </si>
  <si>
    <t>UCO Bank</t>
  </si>
  <si>
    <t>Union Bank of India</t>
  </si>
  <si>
    <t>Vogue Commercial Company Limited</t>
  </si>
  <si>
    <t>Way2Wealth Brokers Private Limited</t>
  </si>
  <si>
    <t>Grand Total</t>
  </si>
  <si>
    <t>Active</t>
  </si>
  <si>
    <t>Yes Bank Limited</t>
  </si>
  <si>
    <t>Bank of Baroda</t>
  </si>
  <si>
    <t>Geojit Financial Services Limited</t>
  </si>
  <si>
    <t>Of the Complaints received during 01/04/2024 to 30/09/2024</t>
  </si>
  <si>
    <t>Adroit Financial Services Private Limited</t>
  </si>
  <si>
    <t>Alankit Imaginations Limited</t>
  </si>
  <si>
    <t>Astha Credit and Securities Private Limited</t>
  </si>
  <si>
    <t>Bharat Bhushan Equity Traders Limited</t>
  </si>
  <si>
    <t>Consortium Securities Private Limited</t>
  </si>
  <si>
    <t>Dhanlaxmi Bank Limited</t>
  </si>
  <si>
    <t>Groww Invest Tech Private Limited</t>
  </si>
  <si>
    <t>Guiness Securities Limited</t>
  </si>
  <si>
    <t>IDBI Capital Markets And Securities Limited</t>
  </si>
  <si>
    <t>IDFC First Bank Limited</t>
  </si>
  <si>
    <t>Indian Clearing Corporation Limited</t>
  </si>
  <si>
    <t>Jhaveri Securities Limited</t>
  </si>
  <si>
    <t>JM Financial Services Limited</t>
  </si>
  <si>
    <t>KIFS Trade Capital Private Limited</t>
  </si>
  <si>
    <t>M. G. Capital Services Limited</t>
  </si>
  <si>
    <t>Matalia Stock Broking Private Limited</t>
  </si>
  <si>
    <t>MLB Capital Private Limited</t>
  </si>
  <si>
    <t>Monarch Networth Capital Limited</t>
  </si>
  <si>
    <t>Morgan Stanley India Company Private Limited</t>
  </si>
  <si>
    <t>Multiplex Capital Limited</t>
  </si>
  <si>
    <t>NJ India Invest Private Limited</t>
  </si>
  <si>
    <t>Ortem Securities Limited</t>
  </si>
  <si>
    <t>Peerless Securities Limited</t>
  </si>
  <si>
    <t>PhillipCapital (India) Private Limited</t>
  </si>
  <si>
    <t>Ratnakar Securities Private Limited</t>
  </si>
  <si>
    <t>Reliance Securities Limited</t>
  </si>
  <si>
    <t>Sanctum Wealth Private Limited</t>
  </si>
  <si>
    <t>Shri Parasram Holdings Private Limited</t>
  </si>
  <si>
    <t>Shriram Insight Share Brokers Limited</t>
  </si>
  <si>
    <t>SKI Capital Services Limited</t>
  </si>
  <si>
    <t>Sodhani Securities Limited</t>
  </si>
  <si>
    <t>The Federal Bank Limited</t>
  </si>
  <si>
    <t>The Hongkong and Shanghai Banking Corporation Limited</t>
  </si>
  <si>
    <t>The Kapol Co-Operative Bank Limited</t>
  </si>
  <si>
    <t>The Saraswat Co-Operative Bank Limited</t>
  </si>
  <si>
    <t>Vedika Securities Private Limited</t>
  </si>
  <si>
    <t>Ventura Securities Limited</t>
  </si>
  <si>
    <t>Vertex Securities Limited</t>
  </si>
  <si>
    <t>Zen Securities Limited</t>
  </si>
  <si>
    <t>Zuari Finserv Limited</t>
  </si>
  <si>
    <t>Vetura Securities Limited</t>
  </si>
  <si>
    <t>A. G. SHARES AND SECURITIES LIMITED</t>
  </si>
  <si>
    <t>DAULAT SECURITIES LIMITED</t>
  </si>
  <si>
    <t>Not Provided</t>
  </si>
  <si>
    <t>Omnibus</t>
  </si>
  <si>
    <t>Report 1C:  Redressal of Complaints received against Depository Participants (DPs) during 2024-25 (01/04/2024 to 30/09/2024): Updated as on October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</si>
</sst>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4" xfId="0" quotePrefix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4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</cellXfs>
  <cellStyles count="2">
    <cellStyle name="Excel Built-in Normal" xfId="1" xr:uid="{0DBC0216-DC9F-46AB-ADA9-06F0A4BFEF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2188-964C-4167-872C-D69D305F6430}">
  <dimension ref="A1:M123"/>
  <sheetViews>
    <sheetView tabSelected="1" topLeftCell="A100" workbookViewId="0">
      <selection activeCell="C3" sqref="C3:C6"/>
    </sheetView>
  </sheetViews>
  <sheetFormatPr defaultRowHeight="14.5" x14ac:dyDescent="0.35"/>
  <cols>
    <col min="1" max="1" width="8.7265625" style="10"/>
    <col min="2" max="2" width="42.26953125" style="5" customWidth="1"/>
    <col min="3" max="3" width="19.453125" style="9" customWidth="1"/>
    <col min="4" max="4" width="18.54296875" style="10" customWidth="1"/>
    <col min="5" max="5" width="15.26953125" style="10" customWidth="1"/>
    <col min="6" max="6" width="10.81640625" style="10" customWidth="1"/>
    <col min="7" max="7" width="13" style="10" customWidth="1"/>
    <col min="8" max="8" width="10.81640625" style="10" customWidth="1"/>
    <col min="9" max="9" width="14.54296875" style="10" customWidth="1"/>
    <col min="10" max="13" width="10.81640625" style="5" customWidth="1"/>
    <col min="14" max="229" width="8.7265625" style="5"/>
    <col min="230" max="230" width="43.1796875" style="5" customWidth="1"/>
    <col min="231" max="231" width="22.54296875" style="5" customWidth="1"/>
    <col min="232" max="232" width="18.54296875" style="5" customWidth="1"/>
    <col min="233" max="233" width="14.1796875" style="5" customWidth="1"/>
    <col min="234" max="236" width="10.81640625" style="5" customWidth="1"/>
    <col min="237" max="237" width="14.54296875" style="5" customWidth="1"/>
    <col min="238" max="241" width="10.81640625" style="5" customWidth="1"/>
    <col min="242" max="485" width="8.7265625" style="5"/>
    <col min="486" max="486" width="43.1796875" style="5" customWidth="1"/>
    <col min="487" max="487" width="22.54296875" style="5" customWidth="1"/>
    <col min="488" max="488" width="18.54296875" style="5" customWidth="1"/>
    <col min="489" max="489" width="14.1796875" style="5" customWidth="1"/>
    <col min="490" max="492" width="10.81640625" style="5" customWidth="1"/>
    <col min="493" max="493" width="14.54296875" style="5" customWidth="1"/>
    <col min="494" max="497" width="10.81640625" style="5" customWidth="1"/>
    <col min="498" max="741" width="8.7265625" style="5"/>
    <col min="742" max="742" width="43.1796875" style="5" customWidth="1"/>
    <col min="743" max="743" width="22.54296875" style="5" customWidth="1"/>
    <col min="744" max="744" width="18.54296875" style="5" customWidth="1"/>
    <col min="745" max="745" width="14.1796875" style="5" customWidth="1"/>
    <col min="746" max="748" width="10.81640625" style="5" customWidth="1"/>
    <col min="749" max="749" width="14.54296875" style="5" customWidth="1"/>
    <col min="750" max="753" width="10.81640625" style="5" customWidth="1"/>
    <col min="754" max="997" width="8.7265625" style="5"/>
    <col min="998" max="998" width="43.1796875" style="5" customWidth="1"/>
    <col min="999" max="999" width="22.54296875" style="5" customWidth="1"/>
    <col min="1000" max="1000" width="18.54296875" style="5" customWidth="1"/>
    <col min="1001" max="1001" width="14.1796875" style="5" customWidth="1"/>
    <col min="1002" max="1004" width="10.81640625" style="5" customWidth="1"/>
    <col min="1005" max="1005" width="14.54296875" style="5" customWidth="1"/>
    <col min="1006" max="1009" width="10.81640625" style="5" customWidth="1"/>
    <col min="1010" max="1253" width="8.7265625" style="5"/>
    <col min="1254" max="1254" width="43.1796875" style="5" customWidth="1"/>
    <col min="1255" max="1255" width="22.54296875" style="5" customWidth="1"/>
    <col min="1256" max="1256" width="18.54296875" style="5" customWidth="1"/>
    <col min="1257" max="1257" width="14.1796875" style="5" customWidth="1"/>
    <col min="1258" max="1260" width="10.81640625" style="5" customWidth="1"/>
    <col min="1261" max="1261" width="14.54296875" style="5" customWidth="1"/>
    <col min="1262" max="1265" width="10.81640625" style="5" customWidth="1"/>
    <col min="1266" max="1509" width="8.7265625" style="5"/>
    <col min="1510" max="1510" width="43.1796875" style="5" customWidth="1"/>
    <col min="1511" max="1511" width="22.54296875" style="5" customWidth="1"/>
    <col min="1512" max="1512" width="18.54296875" style="5" customWidth="1"/>
    <col min="1513" max="1513" width="14.1796875" style="5" customWidth="1"/>
    <col min="1514" max="1516" width="10.81640625" style="5" customWidth="1"/>
    <col min="1517" max="1517" width="14.54296875" style="5" customWidth="1"/>
    <col min="1518" max="1521" width="10.81640625" style="5" customWidth="1"/>
    <col min="1522" max="1765" width="8.7265625" style="5"/>
    <col min="1766" max="1766" width="43.1796875" style="5" customWidth="1"/>
    <col min="1767" max="1767" width="22.54296875" style="5" customWidth="1"/>
    <col min="1768" max="1768" width="18.54296875" style="5" customWidth="1"/>
    <col min="1769" max="1769" width="14.1796875" style="5" customWidth="1"/>
    <col min="1770" max="1772" width="10.81640625" style="5" customWidth="1"/>
    <col min="1773" max="1773" width="14.54296875" style="5" customWidth="1"/>
    <col min="1774" max="1777" width="10.81640625" style="5" customWidth="1"/>
    <col min="1778" max="2021" width="8.7265625" style="5"/>
    <col min="2022" max="2022" width="43.1796875" style="5" customWidth="1"/>
    <col min="2023" max="2023" width="22.54296875" style="5" customWidth="1"/>
    <col min="2024" max="2024" width="18.54296875" style="5" customWidth="1"/>
    <col min="2025" max="2025" width="14.1796875" style="5" customWidth="1"/>
    <col min="2026" max="2028" width="10.81640625" style="5" customWidth="1"/>
    <col min="2029" max="2029" width="14.54296875" style="5" customWidth="1"/>
    <col min="2030" max="2033" width="10.81640625" style="5" customWidth="1"/>
    <col min="2034" max="2277" width="8.7265625" style="5"/>
    <col min="2278" max="2278" width="43.1796875" style="5" customWidth="1"/>
    <col min="2279" max="2279" width="22.54296875" style="5" customWidth="1"/>
    <col min="2280" max="2280" width="18.54296875" style="5" customWidth="1"/>
    <col min="2281" max="2281" width="14.1796875" style="5" customWidth="1"/>
    <col min="2282" max="2284" width="10.81640625" style="5" customWidth="1"/>
    <col min="2285" max="2285" width="14.54296875" style="5" customWidth="1"/>
    <col min="2286" max="2289" width="10.81640625" style="5" customWidth="1"/>
    <col min="2290" max="2533" width="8.7265625" style="5"/>
    <col min="2534" max="2534" width="43.1796875" style="5" customWidth="1"/>
    <col min="2535" max="2535" width="22.54296875" style="5" customWidth="1"/>
    <col min="2536" max="2536" width="18.54296875" style="5" customWidth="1"/>
    <col min="2537" max="2537" width="14.1796875" style="5" customWidth="1"/>
    <col min="2538" max="2540" width="10.81640625" style="5" customWidth="1"/>
    <col min="2541" max="2541" width="14.54296875" style="5" customWidth="1"/>
    <col min="2542" max="2545" width="10.81640625" style="5" customWidth="1"/>
    <col min="2546" max="2789" width="8.7265625" style="5"/>
    <col min="2790" max="2790" width="43.1796875" style="5" customWidth="1"/>
    <col min="2791" max="2791" width="22.54296875" style="5" customWidth="1"/>
    <col min="2792" max="2792" width="18.54296875" style="5" customWidth="1"/>
    <col min="2793" max="2793" width="14.1796875" style="5" customWidth="1"/>
    <col min="2794" max="2796" width="10.81640625" style="5" customWidth="1"/>
    <col min="2797" max="2797" width="14.54296875" style="5" customWidth="1"/>
    <col min="2798" max="2801" width="10.81640625" style="5" customWidth="1"/>
    <col min="2802" max="3045" width="8.7265625" style="5"/>
    <col min="3046" max="3046" width="43.1796875" style="5" customWidth="1"/>
    <col min="3047" max="3047" width="22.54296875" style="5" customWidth="1"/>
    <col min="3048" max="3048" width="18.54296875" style="5" customWidth="1"/>
    <col min="3049" max="3049" width="14.1796875" style="5" customWidth="1"/>
    <col min="3050" max="3052" width="10.81640625" style="5" customWidth="1"/>
    <col min="3053" max="3053" width="14.54296875" style="5" customWidth="1"/>
    <col min="3054" max="3057" width="10.81640625" style="5" customWidth="1"/>
    <col min="3058" max="3301" width="8.7265625" style="5"/>
    <col min="3302" max="3302" width="43.1796875" style="5" customWidth="1"/>
    <col min="3303" max="3303" width="22.54296875" style="5" customWidth="1"/>
    <col min="3304" max="3304" width="18.54296875" style="5" customWidth="1"/>
    <col min="3305" max="3305" width="14.1796875" style="5" customWidth="1"/>
    <col min="3306" max="3308" width="10.81640625" style="5" customWidth="1"/>
    <col min="3309" max="3309" width="14.54296875" style="5" customWidth="1"/>
    <col min="3310" max="3313" width="10.81640625" style="5" customWidth="1"/>
    <col min="3314" max="3557" width="8.7265625" style="5"/>
    <col min="3558" max="3558" width="43.1796875" style="5" customWidth="1"/>
    <col min="3559" max="3559" width="22.54296875" style="5" customWidth="1"/>
    <col min="3560" max="3560" width="18.54296875" style="5" customWidth="1"/>
    <col min="3561" max="3561" width="14.1796875" style="5" customWidth="1"/>
    <col min="3562" max="3564" width="10.81640625" style="5" customWidth="1"/>
    <col min="3565" max="3565" width="14.54296875" style="5" customWidth="1"/>
    <col min="3566" max="3569" width="10.81640625" style="5" customWidth="1"/>
    <col min="3570" max="3813" width="8.7265625" style="5"/>
    <col min="3814" max="3814" width="43.1796875" style="5" customWidth="1"/>
    <col min="3815" max="3815" width="22.54296875" style="5" customWidth="1"/>
    <col min="3816" max="3816" width="18.54296875" style="5" customWidth="1"/>
    <col min="3817" max="3817" width="14.1796875" style="5" customWidth="1"/>
    <col min="3818" max="3820" width="10.81640625" style="5" customWidth="1"/>
    <col min="3821" max="3821" width="14.54296875" style="5" customWidth="1"/>
    <col min="3822" max="3825" width="10.81640625" style="5" customWidth="1"/>
    <col min="3826" max="4069" width="8.7265625" style="5"/>
    <col min="4070" max="4070" width="43.1796875" style="5" customWidth="1"/>
    <col min="4071" max="4071" width="22.54296875" style="5" customWidth="1"/>
    <col min="4072" max="4072" width="18.54296875" style="5" customWidth="1"/>
    <col min="4073" max="4073" width="14.1796875" style="5" customWidth="1"/>
    <col min="4074" max="4076" width="10.81640625" style="5" customWidth="1"/>
    <col min="4077" max="4077" width="14.54296875" style="5" customWidth="1"/>
    <col min="4078" max="4081" width="10.81640625" style="5" customWidth="1"/>
    <col min="4082" max="4325" width="8.7265625" style="5"/>
    <col min="4326" max="4326" width="43.1796875" style="5" customWidth="1"/>
    <col min="4327" max="4327" width="22.54296875" style="5" customWidth="1"/>
    <col min="4328" max="4328" width="18.54296875" style="5" customWidth="1"/>
    <col min="4329" max="4329" width="14.1796875" style="5" customWidth="1"/>
    <col min="4330" max="4332" width="10.81640625" style="5" customWidth="1"/>
    <col min="4333" max="4333" width="14.54296875" style="5" customWidth="1"/>
    <col min="4334" max="4337" width="10.81640625" style="5" customWidth="1"/>
    <col min="4338" max="4581" width="8.7265625" style="5"/>
    <col min="4582" max="4582" width="43.1796875" style="5" customWidth="1"/>
    <col min="4583" max="4583" width="22.54296875" style="5" customWidth="1"/>
    <col min="4584" max="4584" width="18.54296875" style="5" customWidth="1"/>
    <col min="4585" max="4585" width="14.1796875" style="5" customWidth="1"/>
    <col min="4586" max="4588" width="10.81640625" style="5" customWidth="1"/>
    <col min="4589" max="4589" width="14.54296875" style="5" customWidth="1"/>
    <col min="4590" max="4593" width="10.81640625" style="5" customWidth="1"/>
    <col min="4594" max="4837" width="8.7265625" style="5"/>
    <col min="4838" max="4838" width="43.1796875" style="5" customWidth="1"/>
    <col min="4839" max="4839" width="22.54296875" style="5" customWidth="1"/>
    <col min="4840" max="4840" width="18.54296875" style="5" customWidth="1"/>
    <col min="4841" max="4841" width="14.1796875" style="5" customWidth="1"/>
    <col min="4842" max="4844" width="10.81640625" style="5" customWidth="1"/>
    <col min="4845" max="4845" width="14.54296875" style="5" customWidth="1"/>
    <col min="4846" max="4849" width="10.81640625" style="5" customWidth="1"/>
    <col min="4850" max="5093" width="8.7265625" style="5"/>
    <col min="5094" max="5094" width="43.1796875" style="5" customWidth="1"/>
    <col min="5095" max="5095" width="22.54296875" style="5" customWidth="1"/>
    <col min="5096" max="5096" width="18.54296875" style="5" customWidth="1"/>
    <col min="5097" max="5097" width="14.1796875" style="5" customWidth="1"/>
    <col min="5098" max="5100" width="10.81640625" style="5" customWidth="1"/>
    <col min="5101" max="5101" width="14.54296875" style="5" customWidth="1"/>
    <col min="5102" max="5105" width="10.81640625" style="5" customWidth="1"/>
    <col min="5106" max="5349" width="8.7265625" style="5"/>
    <col min="5350" max="5350" width="43.1796875" style="5" customWidth="1"/>
    <col min="5351" max="5351" width="22.54296875" style="5" customWidth="1"/>
    <col min="5352" max="5352" width="18.54296875" style="5" customWidth="1"/>
    <col min="5353" max="5353" width="14.1796875" style="5" customWidth="1"/>
    <col min="5354" max="5356" width="10.81640625" style="5" customWidth="1"/>
    <col min="5357" max="5357" width="14.54296875" style="5" customWidth="1"/>
    <col min="5358" max="5361" width="10.81640625" style="5" customWidth="1"/>
    <col min="5362" max="5605" width="8.7265625" style="5"/>
    <col min="5606" max="5606" width="43.1796875" style="5" customWidth="1"/>
    <col min="5607" max="5607" width="22.54296875" style="5" customWidth="1"/>
    <col min="5608" max="5608" width="18.54296875" style="5" customWidth="1"/>
    <col min="5609" max="5609" width="14.1796875" style="5" customWidth="1"/>
    <col min="5610" max="5612" width="10.81640625" style="5" customWidth="1"/>
    <col min="5613" max="5613" width="14.54296875" style="5" customWidth="1"/>
    <col min="5614" max="5617" width="10.81640625" style="5" customWidth="1"/>
    <col min="5618" max="5861" width="8.7265625" style="5"/>
    <col min="5862" max="5862" width="43.1796875" style="5" customWidth="1"/>
    <col min="5863" max="5863" width="22.54296875" style="5" customWidth="1"/>
    <col min="5864" max="5864" width="18.54296875" style="5" customWidth="1"/>
    <col min="5865" max="5865" width="14.1796875" style="5" customWidth="1"/>
    <col min="5866" max="5868" width="10.81640625" style="5" customWidth="1"/>
    <col min="5869" max="5869" width="14.54296875" style="5" customWidth="1"/>
    <col min="5870" max="5873" width="10.81640625" style="5" customWidth="1"/>
    <col min="5874" max="6117" width="8.7265625" style="5"/>
    <col min="6118" max="6118" width="43.1796875" style="5" customWidth="1"/>
    <col min="6119" max="6119" width="22.54296875" style="5" customWidth="1"/>
    <col min="6120" max="6120" width="18.54296875" style="5" customWidth="1"/>
    <col min="6121" max="6121" width="14.1796875" style="5" customWidth="1"/>
    <col min="6122" max="6124" width="10.81640625" style="5" customWidth="1"/>
    <col min="6125" max="6125" width="14.54296875" style="5" customWidth="1"/>
    <col min="6126" max="6129" width="10.81640625" style="5" customWidth="1"/>
    <col min="6130" max="6373" width="8.7265625" style="5"/>
    <col min="6374" max="6374" width="43.1796875" style="5" customWidth="1"/>
    <col min="6375" max="6375" width="22.54296875" style="5" customWidth="1"/>
    <col min="6376" max="6376" width="18.54296875" style="5" customWidth="1"/>
    <col min="6377" max="6377" width="14.1796875" style="5" customWidth="1"/>
    <col min="6378" max="6380" width="10.81640625" style="5" customWidth="1"/>
    <col min="6381" max="6381" width="14.54296875" style="5" customWidth="1"/>
    <col min="6382" max="6385" width="10.81640625" style="5" customWidth="1"/>
    <col min="6386" max="6629" width="8.7265625" style="5"/>
    <col min="6630" max="6630" width="43.1796875" style="5" customWidth="1"/>
    <col min="6631" max="6631" width="22.54296875" style="5" customWidth="1"/>
    <col min="6632" max="6632" width="18.54296875" style="5" customWidth="1"/>
    <col min="6633" max="6633" width="14.1796875" style="5" customWidth="1"/>
    <col min="6634" max="6636" width="10.81640625" style="5" customWidth="1"/>
    <col min="6637" max="6637" width="14.54296875" style="5" customWidth="1"/>
    <col min="6638" max="6641" width="10.81640625" style="5" customWidth="1"/>
    <col min="6642" max="6885" width="8.7265625" style="5"/>
    <col min="6886" max="6886" width="43.1796875" style="5" customWidth="1"/>
    <col min="6887" max="6887" width="22.54296875" style="5" customWidth="1"/>
    <col min="6888" max="6888" width="18.54296875" style="5" customWidth="1"/>
    <col min="6889" max="6889" width="14.1796875" style="5" customWidth="1"/>
    <col min="6890" max="6892" width="10.81640625" style="5" customWidth="1"/>
    <col min="6893" max="6893" width="14.54296875" style="5" customWidth="1"/>
    <col min="6894" max="6897" width="10.81640625" style="5" customWidth="1"/>
    <col min="6898" max="7141" width="8.7265625" style="5"/>
    <col min="7142" max="7142" width="43.1796875" style="5" customWidth="1"/>
    <col min="7143" max="7143" width="22.54296875" style="5" customWidth="1"/>
    <col min="7144" max="7144" width="18.54296875" style="5" customWidth="1"/>
    <col min="7145" max="7145" width="14.1796875" style="5" customWidth="1"/>
    <col min="7146" max="7148" width="10.81640625" style="5" customWidth="1"/>
    <col min="7149" max="7149" width="14.54296875" style="5" customWidth="1"/>
    <col min="7150" max="7153" width="10.81640625" style="5" customWidth="1"/>
    <col min="7154" max="7397" width="8.7265625" style="5"/>
    <col min="7398" max="7398" width="43.1796875" style="5" customWidth="1"/>
    <col min="7399" max="7399" width="22.54296875" style="5" customWidth="1"/>
    <col min="7400" max="7400" width="18.54296875" style="5" customWidth="1"/>
    <col min="7401" max="7401" width="14.1796875" style="5" customWidth="1"/>
    <col min="7402" max="7404" width="10.81640625" style="5" customWidth="1"/>
    <col min="7405" max="7405" width="14.54296875" style="5" customWidth="1"/>
    <col min="7406" max="7409" width="10.81640625" style="5" customWidth="1"/>
    <col min="7410" max="7653" width="8.7265625" style="5"/>
    <col min="7654" max="7654" width="43.1796875" style="5" customWidth="1"/>
    <col min="7655" max="7655" width="22.54296875" style="5" customWidth="1"/>
    <col min="7656" max="7656" width="18.54296875" style="5" customWidth="1"/>
    <col min="7657" max="7657" width="14.1796875" style="5" customWidth="1"/>
    <col min="7658" max="7660" width="10.81640625" style="5" customWidth="1"/>
    <col min="7661" max="7661" width="14.54296875" style="5" customWidth="1"/>
    <col min="7662" max="7665" width="10.81640625" style="5" customWidth="1"/>
    <col min="7666" max="7909" width="8.7265625" style="5"/>
    <col min="7910" max="7910" width="43.1796875" style="5" customWidth="1"/>
    <col min="7911" max="7911" width="22.54296875" style="5" customWidth="1"/>
    <col min="7912" max="7912" width="18.54296875" style="5" customWidth="1"/>
    <col min="7913" max="7913" width="14.1796875" style="5" customWidth="1"/>
    <col min="7914" max="7916" width="10.81640625" style="5" customWidth="1"/>
    <col min="7917" max="7917" width="14.54296875" style="5" customWidth="1"/>
    <col min="7918" max="7921" width="10.81640625" style="5" customWidth="1"/>
    <col min="7922" max="8165" width="8.7265625" style="5"/>
    <col min="8166" max="8166" width="43.1796875" style="5" customWidth="1"/>
    <col min="8167" max="8167" width="22.54296875" style="5" customWidth="1"/>
    <col min="8168" max="8168" width="18.54296875" style="5" customWidth="1"/>
    <col min="8169" max="8169" width="14.1796875" style="5" customWidth="1"/>
    <col min="8170" max="8172" width="10.81640625" style="5" customWidth="1"/>
    <col min="8173" max="8173" width="14.54296875" style="5" customWidth="1"/>
    <col min="8174" max="8177" width="10.81640625" style="5" customWidth="1"/>
    <col min="8178" max="8421" width="8.7265625" style="5"/>
    <col min="8422" max="8422" width="43.1796875" style="5" customWidth="1"/>
    <col min="8423" max="8423" width="22.54296875" style="5" customWidth="1"/>
    <col min="8424" max="8424" width="18.54296875" style="5" customWidth="1"/>
    <col min="8425" max="8425" width="14.1796875" style="5" customWidth="1"/>
    <col min="8426" max="8428" width="10.81640625" style="5" customWidth="1"/>
    <col min="8429" max="8429" width="14.54296875" style="5" customWidth="1"/>
    <col min="8430" max="8433" width="10.81640625" style="5" customWidth="1"/>
    <col min="8434" max="8677" width="8.7265625" style="5"/>
    <col min="8678" max="8678" width="43.1796875" style="5" customWidth="1"/>
    <col min="8679" max="8679" width="22.54296875" style="5" customWidth="1"/>
    <col min="8680" max="8680" width="18.54296875" style="5" customWidth="1"/>
    <col min="8681" max="8681" width="14.1796875" style="5" customWidth="1"/>
    <col min="8682" max="8684" width="10.81640625" style="5" customWidth="1"/>
    <col min="8685" max="8685" width="14.54296875" style="5" customWidth="1"/>
    <col min="8686" max="8689" width="10.81640625" style="5" customWidth="1"/>
    <col min="8690" max="8933" width="8.7265625" style="5"/>
    <col min="8934" max="8934" width="43.1796875" style="5" customWidth="1"/>
    <col min="8935" max="8935" width="22.54296875" style="5" customWidth="1"/>
    <col min="8936" max="8936" width="18.54296875" style="5" customWidth="1"/>
    <col min="8937" max="8937" width="14.1796875" style="5" customWidth="1"/>
    <col min="8938" max="8940" width="10.81640625" style="5" customWidth="1"/>
    <col min="8941" max="8941" width="14.54296875" style="5" customWidth="1"/>
    <col min="8942" max="8945" width="10.81640625" style="5" customWidth="1"/>
    <col min="8946" max="9189" width="8.7265625" style="5"/>
    <col min="9190" max="9190" width="43.1796875" style="5" customWidth="1"/>
    <col min="9191" max="9191" width="22.54296875" style="5" customWidth="1"/>
    <col min="9192" max="9192" width="18.54296875" style="5" customWidth="1"/>
    <col min="9193" max="9193" width="14.1796875" style="5" customWidth="1"/>
    <col min="9194" max="9196" width="10.81640625" style="5" customWidth="1"/>
    <col min="9197" max="9197" width="14.54296875" style="5" customWidth="1"/>
    <col min="9198" max="9201" width="10.81640625" style="5" customWidth="1"/>
    <col min="9202" max="9445" width="8.7265625" style="5"/>
    <col min="9446" max="9446" width="43.1796875" style="5" customWidth="1"/>
    <col min="9447" max="9447" width="22.54296875" style="5" customWidth="1"/>
    <col min="9448" max="9448" width="18.54296875" style="5" customWidth="1"/>
    <col min="9449" max="9449" width="14.1796875" style="5" customWidth="1"/>
    <col min="9450" max="9452" width="10.81640625" style="5" customWidth="1"/>
    <col min="9453" max="9453" width="14.54296875" style="5" customWidth="1"/>
    <col min="9454" max="9457" width="10.81640625" style="5" customWidth="1"/>
    <col min="9458" max="9701" width="8.7265625" style="5"/>
    <col min="9702" max="9702" width="43.1796875" style="5" customWidth="1"/>
    <col min="9703" max="9703" width="22.54296875" style="5" customWidth="1"/>
    <col min="9704" max="9704" width="18.54296875" style="5" customWidth="1"/>
    <col min="9705" max="9705" width="14.1796875" style="5" customWidth="1"/>
    <col min="9706" max="9708" width="10.81640625" style="5" customWidth="1"/>
    <col min="9709" max="9709" width="14.54296875" style="5" customWidth="1"/>
    <col min="9710" max="9713" width="10.81640625" style="5" customWidth="1"/>
    <col min="9714" max="9957" width="8.7265625" style="5"/>
    <col min="9958" max="9958" width="43.1796875" style="5" customWidth="1"/>
    <col min="9959" max="9959" width="22.54296875" style="5" customWidth="1"/>
    <col min="9960" max="9960" width="18.54296875" style="5" customWidth="1"/>
    <col min="9961" max="9961" width="14.1796875" style="5" customWidth="1"/>
    <col min="9962" max="9964" width="10.81640625" style="5" customWidth="1"/>
    <col min="9965" max="9965" width="14.54296875" style="5" customWidth="1"/>
    <col min="9966" max="9969" width="10.81640625" style="5" customWidth="1"/>
    <col min="9970" max="10213" width="8.7265625" style="5"/>
    <col min="10214" max="10214" width="43.1796875" style="5" customWidth="1"/>
    <col min="10215" max="10215" width="22.54296875" style="5" customWidth="1"/>
    <col min="10216" max="10216" width="18.54296875" style="5" customWidth="1"/>
    <col min="10217" max="10217" width="14.1796875" style="5" customWidth="1"/>
    <col min="10218" max="10220" width="10.81640625" style="5" customWidth="1"/>
    <col min="10221" max="10221" width="14.54296875" style="5" customWidth="1"/>
    <col min="10222" max="10225" width="10.81640625" style="5" customWidth="1"/>
    <col min="10226" max="10469" width="8.7265625" style="5"/>
    <col min="10470" max="10470" width="43.1796875" style="5" customWidth="1"/>
    <col min="10471" max="10471" width="22.54296875" style="5" customWidth="1"/>
    <col min="10472" max="10472" width="18.54296875" style="5" customWidth="1"/>
    <col min="10473" max="10473" width="14.1796875" style="5" customWidth="1"/>
    <col min="10474" max="10476" width="10.81640625" style="5" customWidth="1"/>
    <col min="10477" max="10477" width="14.54296875" style="5" customWidth="1"/>
    <col min="10478" max="10481" width="10.81640625" style="5" customWidth="1"/>
    <col min="10482" max="10725" width="8.7265625" style="5"/>
    <col min="10726" max="10726" width="43.1796875" style="5" customWidth="1"/>
    <col min="10727" max="10727" width="22.54296875" style="5" customWidth="1"/>
    <col min="10728" max="10728" width="18.54296875" style="5" customWidth="1"/>
    <col min="10729" max="10729" width="14.1796875" style="5" customWidth="1"/>
    <col min="10730" max="10732" width="10.81640625" style="5" customWidth="1"/>
    <col min="10733" max="10733" width="14.54296875" style="5" customWidth="1"/>
    <col min="10734" max="10737" width="10.81640625" style="5" customWidth="1"/>
    <col min="10738" max="10981" width="8.7265625" style="5"/>
    <col min="10982" max="10982" width="43.1796875" style="5" customWidth="1"/>
    <col min="10983" max="10983" width="22.54296875" style="5" customWidth="1"/>
    <col min="10984" max="10984" width="18.54296875" style="5" customWidth="1"/>
    <col min="10985" max="10985" width="14.1796875" style="5" customWidth="1"/>
    <col min="10986" max="10988" width="10.81640625" style="5" customWidth="1"/>
    <col min="10989" max="10989" width="14.54296875" style="5" customWidth="1"/>
    <col min="10990" max="10993" width="10.81640625" style="5" customWidth="1"/>
    <col min="10994" max="11237" width="8.7265625" style="5"/>
    <col min="11238" max="11238" width="43.1796875" style="5" customWidth="1"/>
    <col min="11239" max="11239" width="22.54296875" style="5" customWidth="1"/>
    <col min="11240" max="11240" width="18.54296875" style="5" customWidth="1"/>
    <col min="11241" max="11241" width="14.1796875" style="5" customWidth="1"/>
    <col min="11242" max="11244" width="10.81640625" style="5" customWidth="1"/>
    <col min="11245" max="11245" width="14.54296875" style="5" customWidth="1"/>
    <col min="11246" max="11249" width="10.81640625" style="5" customWidth="1"/>
    <col min="11250" max="11493" width="8.7265625" style="5"/>
    <col min="11494" max="11494" width="43.1796875" style="5" customWidth="1"/>
    <col min="11495" max="11495" width="22.54296875" style="5" customWidth="1"/>
    <col min="11496" max="11496" width="18.54296875" style="5" customWidth="1"/>
    <col min="11497" max="11497" width="14.1796875" style="5" customWidth="1"/>
    <col min="11498" max="11500" width="10.81640625" style="5" customWidth="1"/>
    <col min="11501" max="11501" width="14.54296875" style="5" customWidth="1"/>
    <col min="11502" max="11505" width="10.81640625" style="5" customWidth="1"/>
    <col min="11506" max="11749" width="8.7265625" style="5"/>
    <col min="11750" max="11750" width="43.1796875" style="5" customWidth="1"/>
    <col min="11751" max="11751" width="22.54296875" style="5" customWidth="1"/>
    <col min="11752" max="11752" width="18.54296875" style="5" customWidth="1"/>
    <col min="11753" max="11753" width="14.1796875" style="5" customWidth="1"/>
    <col min="11754" max="11756" width="10.81640625" style="5" customWidth="1"/>
    <col min="11757" max="11757" width="14.54296875" style="5" customWidth="1"/>
    <col min="11758" max="11761" width="10.81640625" style="5" customWidth="1"/>
    <col min="11762" max="12005" width="8.7265625" style="5"/>
    <col min="12006" max="12006" width="43.1796875" style="5" customWidth="1"/>
    <col min="12007" max="12007" width="22.54296875" style="5" customWidth="1"/>
    <col min="12008" max="12008" width="18.54296875" style="5" customWidth="1"/>
    <col min="12009" max="12009" width="14.1796875" style="5" customWidth="1"/>
    <col min="12010" max="12012" width="10.81640625" style="5" customWidth="1"/>
    <col min="12013" max="12013" width="14.54296875" style="5" customWidth="1"/>
    <col min="12014" max="12017" width="10.81640625" style="5" customWidth="1"/>
    <col min="12018" max="12261" width="8.7265625" style="5"/>
    <col min="12262" max="12262" width="43.1796875" style="5" customWidth="1"/>
    <col min="12263" max="12263" width="22.54296875" style="5" customWidth="1"/>
    <col min="12264" max="12264" width="18.54296875" style="5" customWidth="1"/>
    <col min="12265" max="12265" width="14.1796875" style="5" customWidth="1"/>
    <col min="12266" max="12268" width="10.81640625" style="5" customWidth="1"/>
    <col min="12269" max="12269" width="14.54296875" style="5" customWidth="1"/>
    <col min="12270" max="12273" width="10.81640625" style="5" customWidth="1"/>
    <col min="12274" max="12517" width="8.7265625" style="5"/>
    <col min="12518" max="12518" width="43.1796875" style="5" customWidth="1"/>
    <col min="12519" max="12519" width="22.54296875" style="5" customWidth="1"/>
    <col min="12520" max="12520" width="18.54296875" style="5" customWidth="1"/>
    <col min="12521" max="12521" width="14.1796875" style="5" customWidth="1"/>
    <col min="12522" max="12524" width="10.81640625" style="5" customWidth="1"/>
    <col min="12525" max="12525" width="14.54296875" style="5" customWidth="1"/>
    <col min="12526" max="12529" width="10.81640625" style="5" customWidth="1"/>
    <col min="12530" max="12773" width="8.7265625" style="5"/>
    <col min="12774" max="12774" width="43.1796875" style="5" customWidth="1"/>
    <col min="12775" max="12775" width="22.54296875" style="5" customWidth="1"/>
    <col min="12776" max="12776" width="18.54296875" style="5" customWidth="1"/>
    <col min="12777" max="12777" width="14.1796875" style="5" customWidth="1"/>
    <col min="12778" max="12780" width="10.81640625" style="5" customWidth="1"/>
    <col min="12781" max="12781" width="14.54296875" style="5" customWidth="1"/>
    <col min="12782" max="12785" width="10.81640625" style="5" customWidth="1"/>
    <col min="12786" max="13029" width="8.7265625" style="5"/>
    <col min="13030" max="13030" width="43.1796875" style="5" customWidth="1"/>
    <col min="13031" max="13031" width="22.54296875" style="5" customWidth="1"/>
    <col min="13032" max="13032" width="18.54296875" style="5" customWidth="1"/>
    <col min="13033" max="13033" width="14.1796875" style="5" customWidth="1"/>
    <col min="13034" max="13036" width="10.81640625" style="5" customWidth="1"/>
    <col min="13037" max="13037" width="14.54296875" style="5" customWidth="1"/>
    <col min="13038" max="13041" width="10.81640625" style="5" customWidth="1"/>
    <col min="13042" max="13285" width="8.7265625" style="5"/>
    <col min="13286" max="13286" width="43.1796875" style="5" customWidth="1"/>
    <col min="13287" max="13287" width="22.54296875" style="5" customWidth="1"/>
    <col min="13288" max="13288" width="18.54296875" style="5" customWidth="1"/>
    <col min="13289" max="13289" width="14.1796875" style="5" customWidth="1"/>
    <col min="13290" max="13292" width="10.81640625" style="5" customWidth="1"/>
    <col min="13293" max="13293" width="14.54296875" style="5" customWidth="1"/>
    <col min="13294" max="13297" width="10.81640625" style="5" customWidth="1"/>
    <col min="13298" max="13541" width="8.7265625" style="5"/>
    <col min="13542" max="13542" width="43.1796875" style="5" customWidth="1"/>
    <col min="13543" max="13543" width="22.54296875" style="5" customWidth="1"/>
    <col min="13544" max="13544" width="18.54296875" style="5" customWidth="1"/>
    <col min="13545" max="13545" width="14.1796875" style="5" customWidth="1"/>
    <col min="13546" max="13548" width="10.81640625" style="5" customWidth="1"/>
    <col min="13549" max="13549" width="14.54296875" style="5" customWidth="1"/>
    <col min="13550" max="13553" width="10.81640625" style="5" customWidth="1"/>
    <col min="13554" max="13797" width="8.7265625" style="5"/>
    <col min="13798" max="13798" width="43.1796875" style="5" customWidth="1"/>
    <col min="13799" max="13799" width="22.54296875" style="5" customWidth="1"/>
    <col min="13800" max="13800" width="18.54296875" style="5" customWidth="1"/>
    <col min="13801" max="13801" width="14.1796875" style="5" customWidth="1"/>
    <col min="13802" max="13804" width="10.81640625" style="5" customWidth="1"/>
    <col min="13805" max="13805" width="14.54296875" style="5" customWidth="1"/>
    <col min="13806" max="13809" width="10.81640625" style="5" customWidth="1"/>
    <col min="13810" max="14053" width="8.7265625" style="5"/>
    <col min="14054" max="14054" width="43.1796875" style="5" customWidth="1"/>
    <col min="14055" max="14055" width="22.54296875" style="5" customWidth="1"/>
    <col min="14056" max="14056" width="18.54296875" style="5" customWidth="1"/>
    <col min="14057" max="14057" width="14.1796875" style="5" customWidth="1"/>
    <col min="14058" max="14060" width="10.81640625" style="5" customWidth="1"/>
    <col min="14061" max="14061" width="14.54296875" style="5" customWidth="1"/>
    <col min="14062" max="14065" width="10.81640625" style="5" customWidth="1"/>
    <col min="14066" max="14309" width="8.7265625" style="5"/>
    <col min="14310" max="14310" width="43.1796875" style="5" customWidth="1"/>
    <col min="14311" max="14311" width="22.54296875" style="5" customWidth="1"/>
    <col min="14312" max="14312" width="18.54296875" style="5" customWidth="1"/>
    <col min="14313" max="14313" width="14.1796875" style="5" customWidth="1"/>
    <col min="14314" max="14316" width="10.81640625" style="5" customWidth="1"/>
    <col min="14317" max="14317" width="14.54296875" style="5" customWidth="1"/>
    <col min="14318" max="14321" width="10.81640625" style="5" customWidth="1"/>
    <col min="14322" max="14565" width="8.7265625" style="5"/>
    <col min="14566" max="14566" width="43.1796875" style="5" customWidth="1"/>
    <col min="14567" max="14567" width="22.54296875" style="5" customWidth="1"/>
    <col min="14568" max="14568" width="18.54296875" style="5" customWidth="1"/>
    <col min="14569" max="14569" width="14.1796875" style="5" customWidth="1"/>
    <col min="14570" max="14572" width="10.81640625" style="5" customWidth="1"/>
    <col min="14573" max="14573" width="14.54296875" style="5" customWidth="1"/>
    <col min="14574" max="14577" width="10.81640625" style="5" customWidth="1"/>
    <col min="14578" max="14821" width="8.7265625" style="5"/>
    <col min="14822" max="14822" width="43.1796875" style="5" customWidth="1"/>
    <col min="14823" max="14823" width="22.54296875" style="5" customWidth="1"/>
    <col min="14824" max="14824" width="18.54296875" style="5" customWidth="1"/>
    <col min="14825" max="14825" width="14.1796875" style="5" customWidth="1"/>
    <col min="14826" max="14828" width="10.81640625" style="5" customWidth="1"/>
    <col min="14829" max="14829" width="14.54296875" style="5" customWidth="1"/>
    <col min="14830" max="14833" width="10.81640625" style="5" customWidth="1"/>
    <col min="14834" max="15077" width="8.7265625" style="5"/>
    <col min="15078" max="15078" width="43.1796875" style="5" customWidth="1"/>
    <col min="15079" max="15079" width="22.54296875" style="5" customWidth="1"/>
    <col min="15080" max="15080" width="18.54296875" style="5" customWidth="1"/>
    <col min="15081" max="15081" width="14.1796875" style="5" customWidth="1"/>
    <col min="15082" max="15084" width="10.81640625" style="5" customWidth="1"/>
    <col min="15085" max="15085" width="14.54296875" style="5" customWidth="1"/>
    <col min="15086" max="15089" width="10.81640625" style="5" customWidth="1"/>
    <col min="15090" max="15333" width="8.7265625" style="5"/>
    <col min="15334" max="15334" width="43.1796875" style="5" customWidth="1"/>
    <col min="15335" max="15335" width="22.54296875" style="5" customWidth="1"/>
    <col min="15336" max="15336" width="18.54296875" style="5" customWidth="1"/>
    <col min="15337" max="15337" width="14.1796875" style="5" customWidth="1"/>
    <col min="15338" max="15340" width="10.81640625" style="5" customWidth="1"/>
    <col min="15341" max="15341" width="14.54296875" style="5" customWidth="1"/>
    <col min="15342" max="15345" width="10.81640625" style="5" customWidth="1"/>
    <col min="15346" max="15589" width="8.7265625" style="5"/>
    <col min="15590" max="15590" width="43.1796875" style="5" customWidth="1"/>
    <col min="15591" max="15591" width="22.54296875" style="5" customWidth="1"/>
    <col min="15592" max="15592" width="18.54296875" style="5" customWidth="1"/>
    <col min="15593" max="15593" width="14.1796875" style="5" customWidth="1"/>
    <col min="15594" max="15596" width="10.81640625" style="5" customWidth="1"/>
    <col min="15597" max="15597" width="14.54296875" style="5" customWidth="1"/>
    <col min="15598" max="15601" width="10.81640625" style="5" customWidth="1"/>
    <col min="15602" max="15845" width="8.7265625" style="5"/>
    <col min="15846" max="15846" width="43.1796875" style="5" customWidth="1"/>
    <col min="15847" max="15847" width="22.54296875" style="5" customWidth="1"/>
    <col min="15848" max="15848" width="18.54296875" style="5" customWidth="1"/>
    <col min="15849" max="15849" width="14.1796875" style="5" customWidth="1"/>
    <col min="15850" max="15852" width="10.81640625" style="5" customWidth="1"/>
    <col min="15853" max="15853" width="14.54296875" style="5" customWidth="1"/>
    <col min="15854" max="15857" width="10.81640625" style="5" customWidth="1"/>
    <col min="15858" max="16101" width="8.7265625" style="5"/>
    <col min="16102" max="16102" width="43.1796875" style="5" customWidth="1"/>
    <col min="16103" max="16103" width="22.54296875" style="5" customWidth="1"/>
    <col min="16104" max="16104" width="18.54296875" style="5" customWidth="1"/>
    <col min="16105" max="16105" width="14.1796875" style="5" customWidth="1"/>
    <col min="16106" max="16108" width="10.81640625" style="5" customWidth="1"/>
    <col min="16109" max="16109" width="14.54296875" style="5" customWidth="1"/>
    <col min="16110" max="16113" width="10.81640625" style="5" customWidth="1"/>
    <col min="16114" max="16384" width="8.7265625" style="5"/>
  </cols>
  <sheetData>
    <row r="1" spans="1:13" s="7" customFormat="1" x14ac:dyDescent="0.35">
      <c r="A1" s="22" t="s">
        <v>133</v>
      </c>
      <c r="B1" s="23"/>
      <c r="C1" s="23"/>
      <c r="D1" s="23"/>
      <c r="E1" s="23"/>
      <c r="F1" s="23"/>
      <c r="G1" s="24"/>
      <c r="H1" s="23"/>
      <c r="I1" s="23"/>
      <c r="J1" s="23"/>
      <c r="K1" s="23"/>
      <c r="L1" s="23"/>
      <c r="M1" s="25"/>
    </row>
    <row r="2" spans="1:13" x14ac:dyDescent="0.35">
      <c r="A2" s="3"/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7" customFormat="1" ht="16" customHeight="1" x14ac:dyDescent="0.3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87</v>
      </c>
      <c r="G3" s="26"/>
      <c r="H3" s="21"/>
      <c r="I3" s="21"/>
      <c r="J3" s="21"/>
      <c r="K3" s="21"/>
      <c r="L3" s="21"/>
      <c r="M3" s="21"/>
    </row>
    <row r="4" spans="1:13" s="7" customFormat="1" ht="14.5" customHeight="1" x14ac:dyDescent="0.35">
      <c r="A4" s="21"/>
      <c r="B4" s="21"/>
      <c r="C4" s="21"/>
      <c r="D4" s="21"/>
      <c r="E4" s="21"/>
      <c r="F4" s="21" t="s">
        <v>5</v>
      </c>
      <c r="G4" s="26"/>
      <c r="H4" s="21"/>
      <c r="I4" s="21"/>
      <c r="J4" s="21"/>
      <c r="K4" s="21"/>
      <c r="L4" s="21"/>
      <c r="M4" s="21"/>
    </row>
    <row r="5" spans="1:13" s="7" customFormat="1" ht="15.5" customHeight="1" x14ac:dyDescent="0.35">
      <c r="A5" s="21"/>
      <c r="B5" s="21"/>
      <c r="C5" s="21"/>
      <c r="D5" s="21"/>
      <c r="E5" s="21"/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</row>
    <row r="6" spans="1:13" s="7" customFormat="1" ht="5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7.5" customHeight="1" x14ac:dyDescent="0.35">
      <c r="A7" s="4">
        <v>1</v>
      </c>
      <c r="B7" s="15" t="s">
        <v>41</v>
      </c>
      <c r="C7" s="16" t="s">
        <v>83</v>
      </c>
      <c r="D7" s="16">
        <v>8546633</v>
      </c>
      <c r="E7" s="16">
        <v>303</v>
      </c>
      <c r="F7" s="6">
        <f t="shared" ref="F7:F69" si="0">+E7-I7</f>
        <v>283</v>
      </c>
      <c r="G7" s="6">
        <v>0</v>
      </c>
      <c r="H7" s="6">
        <v>0</v>
      </c>
      <c r="I7" s="16">
        <v>20</v>
      </c>
      <c r="J7" s="6">
        <v>0</v>
      </c>
      <c r="K7" s="6">
        <v>0</v>
      </c>
      <c r="L7" s="6">
        <v>0</v>
      </c>
      <c r="M7" s="6">
        <v>0</v>
      </c>
    </row>
    <row r="8" spans="1:13" ht="17.5" customHeight="1" x14ac:dyDescent="0.35">
      <c r="A8" s="4">
        <v>2</v>
      </c>
      <c r="B8" s="15" t="s">
        <v>40</v>
      </c>
      <c r="C8" s="16" t="s">
        <v>83</v>
      </c>
      <c r="D8" s="16">
        <v>3408950</v>
      </c>
      <c r="E8" s="16">
        <v>198</v>
      </c>
      <c r="F8" s="6">
        <f t="shared" si="0"/>
        <v>185</v>
      </c>
      <c r="G8" s="6">
        <v>0</v>
      </c>
      <c r="H8" s="6">
        <v>0</v>
      </c>
      <c r="I8" s="16">
        <v>13</v>
      </c>
      <c r="J8" s="6">
        <v>0</v>
      </c>
      <c r="K8" s="6">
        <v>0</v>
      </c>
      <c r="L8" s="6">
        <v>0</v>
      </c>
      <c r="M8" s="6">
        <v>0</v>
      </c>
    </row>
    <row r="9" spans="1:13" ht="17.5" customHeight="1" x14ac:dyDescent="0.35">
      <c r="A9" s="4">
        <v>3</v>
      </c>
      <c r="B9" s="15" t="s">
        <v>43</v>
      </c>
      <c r="C9" s="16" t="s">
        <v>83</v>
      </c>
      <c r="D9" s="16">
        <v>1000538</v>
      </c>
      <c r="E9" s="16">
        <v>145</v>
      </c>
      <c r="F9" s="6">
        <f t="shared" si="0"/>
        <v>139</v>
      </c>
      <c r="G9" s="6">
        <v>0</v>
      </c>
      <c r="H9" s="6">
        <v>0</v>
      </c>
      <c r="I9" s="16">
        <v>6</v>
      </c>
      <c r="J9" s="6">
        <v>0</v>
      </c>
      <c r="K9" s="6">
        <v>0</v>
      </c>
      <c r="L9" s="6">
        <v>0</v>
      </c>
      <c r="M9" s="6">
        <v>0</v>
      </c>
    </row>
    <row r="10" spans="1:13" ht="17.5" customHeight="1" x14ac:dyDescent="0.35">
      <c r="A10" s="4">
        <v>4</v>
      </c>
      <c r="B10" s="15" t="s">
        <v>54</v>
      </c>
      <c r="C10" s="16" t="s">
        <v>83</v>
      </c>
      <c r="D10" s="16">
        <v>4349903</v>
      </c>
      <c r="E10" s="16">
        <v>100</v>
      </c>
      <c r="F10" s="6">
        <f t="shared" si="0"/>
        <v>91</v>
      </c>
      <c r="G10" s="6">
        <v>0</v>
      </c>
      <c r="H10" s="6">
        <v>0</v>
      </c>
      <c r="I10" s="16">
        <v>9</v>
      </c>
      <c r="J10" s="6">
        <v>0</v>
      </c>
      <c r="K10" s="6">
        <v>0</v>
      </c>
      <c r="L10" s="6">
        <v>0</v>
      </c>
      <c r="M10" s="6">
        <v>0</v>
      </c>
    </row>
    <row r="11" spans="1:13" ht="17.5" customHeight="1" x14ac:dyDescent="0.35">
      <c r="A11" s="4">
        <v>5</v>
      </c>
      <c r="B11" s="15" t="s">
        <v>76</v>
      </c>
      <c r="C11" s="16" t="s">
        <v>83</v>
      </c>
      <c r="D11" s="16">
        <v>688760</v>
      </c>
      <c r="E11" s="16">
        <v>94</v>
      </c>
      <c r="F11" s="6">
        <f t="shared" si="0"/>
        <v>85</v>
      </c>
      <c r="G11" s="6">
        <v>0</v>
      </c>
      <c r="H11" s="6">
        <v>0</v>
      </c>
      <c r="I11" s="16">
        <v>9</v>
      </c>
      <c r="J11" s="6">
        <v>0</v>
      </c>
      <c r="K11" s="6">
        <v>0</v>
      </c>
      <c r="L11" s="6">
        <v>0</v>
      </c>
      <c r="M11" s="6">
        <v>0</v>
      </c>
    </row>
    <row r="12" spans="1:13" ht="17.5" customHeight="1" x14ac:dyDescent="0.35">
      <c r="A12" s="4">
        <v>6</v>
      </c>
      <c r="B12" s="15" t="s">
        <v>69</v>
      </c>
      <c r="C12" s="16" t="s">
        <v>83</v>
      </c>
      <c r="D12" s="16">
        <v>2075557</v>
      </c>
      <c r="E12" s="16">
        <v>59</v>
      </c>
      <c r="F12" s="6">
        <f t="shared" si="0"/>
        <v>56</v>
      </c>
      <c r="G12" s="6">
        <v>0</v>
      </c>
      <c r="H12" s="6">
        <v>0</v>
      </c>
      <c r="I12" s="16">
        <v>3</v>
      </c>
      <c r="J12" s="6">
        <v>0</v>
      </c>
      <c r="K12" s="6">
        <v>0</v>
      </c>
      <c r="L12" s="6">
        <v>0</v>
      </c>
      <c r="M12" s="6">
        <v>0</v>
      </c>
    </row>
    <row r="13" spans="1:13" ht="17.5" customHeight="1" x14ac:dyDescent="0.35">
      <c r="A13" s="4">
        <v>7</v>
      </c>
      <c r="B13" s="15" t="s">
        <v>24</v>
      </c>
      <c r="C13" s="16" t="s">
        <v>83</v>
      </c>
      <c r="D13" s="16">
        <v>3442144</v>
      </c>
      <c r="E13" s="16">
        <v>56</v>
      </c>
      <c r="F13" s="6">
        <f t="shared" si="0"/>
        <v>52</v>
      </c>
      <c r="G13" s="6">
        <v>0</v>
      </c>
      <c r="H13" s="6">
        <v>0</v>
      </c>
      <c r="I13" s="16">
        <v>4</v>
      </c>
      <c r="J13" s="6">
        <v>0</v>
      </c>
      <c r="K13" s="6">
        <v>0</v>
      </c>
      <c r="L13" s="6">
        <v>0</v>
      </c>
      <c r="M13" s="6">
        <v>0</v>
      </c>
    </row>
    <row r="14" spans="1:13" ht="17.5" customHeight="1" x14ac:dyDescent="0.35">
      <c r="A14" s="4">
        <v>8</v>
      </c>
      <c r="B14" s="15" t="s">
        <v>42</v>
      </c>
      <c r="C14" s="16" t="s">
        <v>83</v>
      </c>
      <c r="D14" s="16">
        <v>261797</v>
      </c>
      <c r="E14" s="16">
        <v>40</v>
      </c>
      <c r="F14" s="6">
        <f t="shared" si="0"/>
        <v>36</v>
      </c>
      <c r="G14" s="6">
        <v>0</v>
      </c>
      <c r="H14" s="6">
        <v>0</v>
      </c>
      <c r="I14" s="16">
        <v>4</v>
      </c>
      <c r="J14" s="6">
        <v>0</v>
      </c>
      <c r="K14" s="6">
        <v>0</v>
      </c>
      <c r="L14" s="6">
        <v>0</v>
      </c>
      <c r="M14" s="6">
        <v>0</v>
      </c>
    </row>
    <row r="15" spans="1:13" ht="17.5" customHeight="1" x14ac:dyDescent="0.35">
      <c r="A15" s="4">
        <v>9</v>
      </c>
      <c r="B15" s="15" t="s">
        <v>66</v>
      </c>
      <c r="C15" s="16" t="s">
        <v>83</v>
      </c>
      <c r="D15" s="16">
        <v>1026222</v>
      </c>
      <c r="E15" s="16">
        <v>39</v>
      </c>
      <c r="F15" s="6">
        <f t="shared" si="0"/>
        <v>39</v>
      </c>
      <c r="G15" s="6">
        <v>0</v>
      </c>
      <c r="H15" s="6">
        <v>0</v>
      </c>
      <c r="I15" s="16">
        <v>0</v>
      </c>
      <c r="J15" s="6">
        <v>0</v>
      </c>
      <c r="K15" s="6">
        <v>0</v>
      </c>
      <c r="L15" s="6">
        <v>0</v>
      </c>
      <c r="M15" s="6">
        <v>0</v>
      </c>
    </row>
    <row r="16" spans="1:13" ht="17.5" customHeight="1" x14ac:dyDescent="0.35">
      <c r="A16" s="4">
        <v>10</v>
      </c>
      <c r="B16" s="15" t="s">
        <v>57</v>
      </c>
      <c r="C16" s="16" t="s">
        <v>83</v>
      </c>
      <c r="D16" s="16">
        <v>744923</v>
      </c>
      <c r="E16" s="16">
        <v>33</v>
      </c>
      <c r="F16" s="6">
        <f t="shared" si="0"/>
        <v>32</v>
      </c>
      <c r="G16" s="6">
        <v>0</v>
      </c>
      <c r="H16" s="6">
        <v>0</v>
      </c>
      <c r="I16" s="16">
        <v>1</v>
      </c>
      <c r="J16" s="6">
        <v>0</v>
      </c>
      <c r="K16" s="6">
        <v>0</v>
      </c>
      <c r="L16" s="6">
        <v>0</v>
      </c>
      <c r="M16" s="6">
        <v>0</v>
      </c>
    </row>
    <row r="17" spans="1:13" ht="17.5" customHeight="1" x14ac:dyDescent="0.35">
      <c r="A17" s="4">
        <v>11</v>
      </c>
      <c r="B17" s="15" t="s">
        <v>67</v>
      </c>
      <c r="C17" s="16" t="s">
        <v>83</v>
      </c>
      <c r="D17" s="16">
        <v>1806957</v>
      </c>
      <c r="E17" s="16">
        <v>32</v>
      </c>
      <c r="F17" s="6">
        <f t="shared" si="0"/>
        <v>32</v>
      </c>
      <c r="G17" s="6">
        <v>0</v>
      </c>
      <c r="H17" s="6">
        <v>0</v>
      </c>
      <c r="I17" s="16">
        <v>0</v>
      </c>
      <c r="J17" s="6">
        <v>0</v>
      </c>
      <c r="K17" s="6">
        <v>0</v>
      </c>
      <c r="L17" s="6">
        <v>0</v>
      </c>
      <c r="M17" s="6">
        <v>0</v>
      </c>
    </row>
    <row r="18" spans="1:13" ht="17.5" customHeight="1" x14ac:dyDescent="0.35">
      <c r="A18" s="4">
        <v>12</v>
      </c>
      <c r="B18" s="15" t="s">
        <v>53</v>
      </c>
      <c r="C18" s="16" t="s">
        <v>83</v>
      </c>
      <c r="D18" s="16">
        <v>203560</v>
      </c>
      <c r="E18" s="16">
        <v>27</v>
      </c>
      <c r="F18" s="6">
        <f t="shared" si="0"/>
        <v>26</v>
      </c>
      <c r="G18" s="6">
        <v>0</v>
      </c>
      <c r="H18" s="6">
        <v>0</v>
      </c>
      <c r="I18" s="16">
        <v>1</v>
      </c>
      <c r="J18" s="6">
        <v>0</v>
      </c>
      <c r="K18" s="6">
        <v>0</v>
      </c>
      <c r="L18" s="6">
        <v>0</v>
      </c>
      <c r="M18" s="6">
        <v>0</v>
      </c>
    </row>
    <row r="19" spans="1:13" ht="17.5" customHeight="1" x14ac:dyDescent="0.35">
      <c r="A19" s="4">
        <v>13</v>
      </c>
      <c r="B19" s="15" t="s">
        <v>85</v>
      </c>
      <c r="C19" s="16" t="s">
        <v>83</v>
      </c>
      <c r="D19" s="16">
        <v>72886</v>
      </c>
      <c r="E19" s="16">
        <v>24</v>
      </c>
      <c r="F19" s="6">
        <f t="shared" si="0"/>
        <v>21</v>
      </c>
      <c r="G19" s="6">
        <v>0</v>
      </c>
      <c r="H19" s="6">
        <v>0</v>
      </c>
      <c r="I19" s="16">
        <v>3</v>
      </c>
      <c r="J19" s="6">
        <v>0</v>
      </c>
      <c r="K19" s="6">
        <v>0</v>
      </c>
      <c r="L19" s="6">
        <v>0</v>
      </c>
      <c r="M19" s="6">
        <v>0</v>
      </c>
    </row>
    <row r="20" spans="1:13" ht="17.5" customHeight="1" x14ac:dyDescent="0.35">
      <c r="A20" s="4">
        <v>14</v>
      </c>
      <c r="B20" s="15" t="s">
        <v>64</v>
      </c>
      <c r="C20" s="16" t="s">
        <v>83</v>
      </c>
      <c r="D20" s="16">
        <v>196708</v>
      </c>
      <c r="E20" s="16">
        <v>22</v>
      </c>
      <c r="F20" s="6">
        <f t="shared" si="0"/>
        <v>21</v>
      </c>
      <c r="G20" s="6">
        <v>0</v>
      </c>
      <c r="H20" s="6">
        <v>0</v>
      </c>
      <c r="I20" s="16">
        <v>1</v>
      </c>
      <c r="J20" s="6">
        <v>0</v>
      </c>
      <c r="K20" s="6">
        <v>0</v>
      </c>
      <c r="L20" s="6">
        <v>0</v>
      </c>
      <c r="M20" s="6">
        <v>0</v>
      </c>
    </row>
    <row r="21" spans="1:13" ht="17.5" customHeight="1" x14ac:dyDescent="0.35">
      <c r="A21" s="4">
        <v>15</v>
      </c>
      <c r="B21" s="15" t="s">
        <v>86</v>
      </c>
      <c r="C21" s="16" t="s">
        <v>83</v>
      </c>
      <c r="D21" s="16">
        <v>838944</v>
      </c>
      <c r="E21" s="16">
        <v>20</v>
      </c>
      <c r="F21" s="6">
        <f t="shared" si="0"/>
        <v>18</v>
      </c>
      <c r="G21" s="6">
        <v>0</v>
      </c>
      <c r="H21" s="6">
        <v>0</v>
      </c>
      <c r="I21" s="16">
        <v>2</v>
      </c>
      <c r="J21" s="6">
        <v>0</v>
      </c>
      <c r="K21" s="6">
        <v>0</v>
      </c>
      <c r="L21" s="6">
        <v>0</v>
      </c>
      <c r="M21" s="6">
        <v>0</v>
      </c>
    </row>
    <row r="22" spans="1:13" ht="17.5" customHeight="1" x14ac:dyDescent="0.35">
      <c r="A22" s="4">
        <v>16</v>
      </c>
      <c r="B22" s="15" t="s">
        <v>44</v>
      </c>
      <c r="C22" s="16" t="s">
        <v>83</v>
      </c>
      <c r="D22" s="16">
        <v>64746</v>
      </c>
      <c r="E22" s="16">
        <v>20</v>
      </c>
      <c r="F22" s="6">
        <f t="shared" si="0"/>
        <v>20</v>
      </c>
      <c r="G22" s="6">
        <v>0</v>
      </c>
      <c r="H22" s="6">
        <v>0</v>
      </c>
      <c r="I22" s="16">
        <v>0</v>
      </c>
      <c r="J22" s="6">
        <v>0</v>
      </c>
      <c r="K22" s="6">
        <v>0</v>
      </c>
      <c r="L22" s="6">
        <v>0</v>
      </c>
      <c r="M22" s="6">
        <v>0</v>
      </c>
    </row>
    <row r="23" spans="1:13" ht="17.5" customHeight="1" x14ac:dyDescent="0.35">
      <c r="A23" s="4">
        <v>17</v>
      </c>
      <c r="B23" s="15" t="s">
        <v>84</v>
      </c>
      <c r="C23" s="16" t="s">
        <v>83</v>
      </c>
      <c r="D23" s="16">
        <v>367904</v>
      </c>
      <c r="E23" s="16">
        <v>18</v>
      </c>
      <c r="F23" s="6">
        <f t="shared" si="0"/>
        <v>18</v>
      </c>
      <c r="G23" s="6">
        <v>0</v>
      </c>
      <c r="H23" s="6">
        <v>0</v>
      </c>
      <c r="I23" s="16">
        <v>0</v>
      </c>
      <c r="J23" s="6">
        <v>0</v>
      </c>
      <c r="K23" s="6">
        <v>0</v>
      </c>
      <c r="L23" s="6">
        <v>0</v>
      </c>
      <c r="M23" s="6">
        <v>0</v>
      </c>
    </row>
    <row r="24" spans="1:13" ht="17.5" customHeight="1" x14ac:dyDescent="0.35">
      <c r="A24" s="4">
        <v>18</v>
      </c>
      <c r="B24" s="15" t="s">
        <v>89</v>
      </c>
      <c r="C24" s="16" t="s">
        <v>83</v>
      </c>
      <c r="D24" s="16">
        <v>133817</v>
      </c>
      <c r="E24" s="16">
        <v>16</v>
      </c>
      <c r="F24" s="6">
        <f t="shared" ref="F24" si="1">+E24-I24</f>
        <v>16</v>
      </c>
      <c r="G24" s="6">
        <v>0</v>
      </c>
      <c r="H24" s="6">
        <v>0</v>
      </c>
      <c r="I24" s="16">
        <v>0</v>
      </c>
      <c r="J24" s="6">
        <v>0</v>
      </c>
      <c r="K24" s="6">
        <v>0</v>
      </c>
      <c r="L24" s="6">
        <v>0</v>
      </c>
      <c r="M24" s="6">
        <v>0</v>
      </c>
    </row>
    <row r="25" spans="1:13" ht="17.5" customHeight="1" x14ac:dyDescent="0.35">
      <c r="A25" s="4">
        <v>19</v>
      </c>
      <c r="B25" s="15" t="s">
        <v>31</v>
      </c>
      <c r="C25" s="16" t="s">
        <v>83</v>
      </c>
      <c r="D25" s="16">
        <v>190491</v>
      </c>
      <c r="E25" s="16">
        <v>14</v>
      </c>
      <c r="F25" s="6">
        <f t="shared" si="0"/>
        <v>11</v>
      </c>
      <c r="G25" s="6">
        <v>0</v>
      </c>
      <c r="H25" s="6">
        <v>0</v>
      </c>
      <c r="I25" s="16">
        <v>3</v>
      </c>
      <c r="J25" s="6">
        <v>0</v>
      </c>
      <c r="K25" s="6">
        <v>0</v>
      </c>
      <c r="L25" s="6">
        <v>0</v>
      </c>
      <c r="M25" s="6">
        <v>0</v>
      </c>
    </row>
    <row r="26" spans="1:13" ht="17.5" customHeight="1" x14ac:dyDescent="0.35">
      <c r="A26" s="4">
        <v>20</v>
      </c>
      <c r="B26" s="15" t="s">
        <v>16</v>
      </c>
      <c r="C26" s="16" t="s">
        <v>83</v>
      </c>
      <c r="D26" s="16">
        <v>31916</v>
      </c>
      <c r="E26" s="16">
        <v>13</v>
      </c>
      <c r="F26" s="6">
        <f t="shared" si="0"/>
        <v>13</v>
      </c>
      <c r="G26" s="6">
        <v>0</v>
      </c>
      <c r="H26" s="6">
        <v>0</v>
      </c>
      <c r="I26" s="16">
        <v>0</v>
      </c>
      <c r="J26" s="6">
        <v>0</v>
      </c>
      <c r="K26" s="6">
        <v>0</v>
      </c>
      <c r="L26" s="6">
        <v>0</v>
      </c>
      <c r="M26" s="6">
        <v>0</v>
      </c>
    </row>
    <row r="27" spans="1:13" ht="17.5" customHeight="1" x14ac:dyDescent="0.35">
      <c r="A27" s="4">
        <v>21</v>
      </c>
      <c r="B27" s="15" t="s">
        <v>23</v>
      </c>
      <c r="C27" s="16" t="s">
        <v>83</v>
      </c>
      <c r="D27" s="16">
        <v>48189</v>
      </c>
      <c r="E27" s="16">
        <v>13</v>
      </c>
      <c r="F27" s="6">
        <f t="shared" si="0"/>
        <v>12</v>
      </c>
      <c r="G27" s="6">
        <v>0</v>
      </c>
      <c r="H27" s="6">
        <v>0</v>
      </c>
      <c r="I27" s="16">
        <v>1</v>
      </c>
      <c r="J27" s="6">
        <v>0</v>
      </c>
      <c r="K27" s="6">
        <v>0</v>
      </c>
      <c r="L27" s="6">
        <v>0</v>
      </c>
      <c r="M27" s="6">
        <v>0</v>
      </c>
    </row>
    <row r="28" spans="1:13" ht="17.5" customHeight="1" x14ac:dyDescent="0.35">
      <c r="A28" s="4">
        <v>22</v>
      </c>
      <c r="B28" s="15" t="s">
        <v>27</v>
      </c>
      <c r="C28" s="16" t="s">
        <v>83</v>
      </c>
      <c r="D28" s="16">
        <v>53099</v>
      </c>
      <c r="E28" s="16">
        <v>12</v>
      </c>
      <c r="F28" s="6">
        <f t="shared" si="0"/>
        <v>11</v>
      </c>
      <c r="G28" s="6">
        <v>0</v>
      </c>
      <c r="H28" s="6">
        <v>0</v>
      </c>
      <c r="I28" s="16">
        <v>1</v>
      </c>
      <c r="J28" s="6">
        <v>0</v>
      </c>
      <c r="K28" s="6">
        <v>0</v>
      </c>
      <c r="L28" s="6">
        <v>0</v>
      </c>
      <c r="M28" s="6">
        <v>0</v>
      </c>
    </row>
    <row r="29" spans="1:13" ht="17.5" customHeight="1" x14ac:dyDescent="0.35">
      <c r="A29" s="4">
        <v>23</v>
      </c>
      <c r="B29" s="15" t="s">
        <v>108</v>
      </c>
      <c r="C29" s="16" t="s">
        <v>83</v>
      </c>
      <c r="D29" s="16">
        <v>477423</v>
      </c>
      <c r="E29" s="16">
        <v>12</v>
      </c>
      <c r="F29" s="6">
        <f t="shared" si="0"/>
        <v>11</v>
      </c>
      <c r="G29" s="6">
        <v>0</v>
      </c>
      <c r="H29" s="6">
        <v>0</v>
      </c>
      <c r="I29" s="16">
        <v>1</v>
      </c>
      <c r="J29" s="6">
        <v>0</v>
      </c>
      <c r="K29" s="6">
        <v>0</v>
      </c>
      <c r="L29" s="6">
        <v>0</v>
      </c>
      <c r="M29" s="6">
        <v>0</v>
      </c>
    </row>
    <row r="30" spans="1:13" ht="17.5" customHeight="1" x14ac:dyDescent="0.35">
      <c r="A30" s="4">
        <v>24</v>
      </c>
      <c r="B30" s="15" t="s">
        <v>49</v>
      </c>
      <c r="C30" s="16" t="s">
        <v>83</v>
      </c>
      <c r="D30" s="16">
        <v>227883</v>
      </c>
      <c r="E30" s="16">
        <v>10</v>
      </c>
      <c r="F30" s="6">
        <f t="shared" si="0"/>
        <v>10</v>
      </c>
      <c r="G30" s="6">
        <v>0</v>
      </c>
      <c r="H30" s="6">
        <v>0</v>
      </c>
      <c r="I30" s="1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ht="17.5" customHeight="1" x14ac:dyDescent="0.35">
      <c r="A31" s="4">
        <v>25</v>
      </c>
      <c r="B31" s="15" t="s">
        <v>59</v>
      </c>
      <c r="C31" s="16" t="s">
        <v>83</v>
      </c>
      <c r="D31" s="16">
        <v>274583</v>
      </c>
      <c r="E31" s="16">
        <v>10</v>
      </c>
      <c r="F31" s="6">
        <f t="shared" si="0"/>
        <v>9</v>
      </c>
      <c r="G31" s="6">
        <v>0</v>
      </c>
      <c r="H31" s="6">
        <v>0</v>
      </c>
      <c r="I31" s="16">
        <v>1</v>
      </c>
      <c r="J31" s="6">
        <v>0</v>
      </c>
      <c r="K31" s="6">
        <v>0</v>
      </c>
      <c r="L31" s="6">
        <v>0</v>
      </c>
      <c r="M31" s="6">
        <v>0</v>
      </c>
    </row>
    <row r="32" spans="1:13" ht="17.5" customHeight="1" x14ac:dyDescent="0.35">
      <c r="A32" s="4">
        <v>26</v>
      </c>
      <c r="B32" s="15" t="s">
        <v>37</v>
      </c>
      <c r="C32" s="16" t="s">
        <v>83</v>
      </c>
      <c r="D32" s="16">
        <v>105888</v>
      </c>
      <c r="E32" s="16">
        <v>9</v>
      </c>
      <c r="F32" s="6">
        <f t="shared" si="0"/>
        <v>8</v>
      </c>
      <c r="G32" s="6">
        <v>0</v>
      </c>
      <c r="H32" s="6">
        <v>0</v>
      </c>
      <c r="I32" s="16">
        <v>1</v>
      </c>
      <c r="J32" s="6">
        <v>0</v>
      </c>
      <c r="K32" s="6">
        <v>0</v>
      </c>
      <c r="L32" s="6">
        <v>0</v>
      </c>
      <c r="M32" s="6">
        <v>0</v>
      </c>
    </row>
    <row r="33" spans="1:13" ht="17.5" customHeight="1" x14ac:dyDescent="0.35">
      <c r="A33" s="4">
        <v>27</v>
      </c>
      <c r="B33" s="15" t="s">
        <v>55</v>
      </c>
      <c r="C33" s="16" t="s">
        <v>83</v>
      </c>
      <c r="D33" s="16">
        <v>248651</v>
      </c>
      <c r="E33" s="16">
        <v>9</v>
      </c>
      <c r="F33" s="6">
        <f t="shared" si="0"/>
        <v>9</v>
      </c>
      <c r="G33" s="6">
        <v>0</v>
      </c>
      <c r="H33" s="6">
        <v>0</v>
      </c>
      <c r="I33" s="16">
        <v>0</v>
      </c>
      <c r="J33" s="6">
        <v>0</v>
      </c>
      <c r="K33" s="6">
        <v>0</v>
      </c>
      <c r="L33" s="6">
        <v>0</v>
      </c>
      <c r="M33" s="6">
        <v>0</v>
      </c>
    </row>
    <row r="34" spans="1:13" ht="17.5" customHeight="1" x14ac:dyDescent="0.35">
      <c r="A34" s="4">
        <v>28</v>
      </c>
      <c r="B34" s="15" t="s">
        <v>75</v>
      </c>
      <c r="C34" s="16" t="s">
        <v>83</v>
      </c>
      <c r="D34" s="16">
        <v>67663</v>
      </c>
      <c r="E34" s="16">
        <v>9</v>
      </c>
      <c r="F34" s="6">
        <f t="shared" si="0"/>
        <v>8</v>
      </c>
      <c r="G34" s="6">
        <v>0</v>
      </c>
      <c r="H34" s="6">
        <v>0</v>
      </c>
      <c r="I34" s="16">
        <v>1</v>
      </c>
      <c r="J34" s="6">
        <v>0</v>
      </c>
      <c r="K34" s="6">
        <v>0</v>
      </c>
      <c r="L34" s="6">
        <v>0</v>
      </c>
      <c r="M34" s="6">
        <v>0</v>
      </c>
    </row>
    <row r="35" spans="1:13" ht="17.5" customHeight="1" x14ac:dyDescent="0.35">
      <c r="A35" s="4">
        <v>29</v>
      </c>
      <c r="B35" s="15" t="s">
        <v>28</v>
      </c>
      <c r="C35" s="16" t="s">
        <v>83</v>
      </c>
      <c r="D35" s="16">
        <v>168280</v>
      </c>
      <c r="E35" s="16">
        <v>7</v>
      </c>
      <c r="F35" s="6">
        <f t="shared" si="0"/>
        <v>6</v>
      </c>
      <c r="G35" s="6">
        <v>0</v>
      </c>
      <c r="H35" s="6">
        <v>0</v>
      </c>
      <c r="I35" s="16">
        <v>1</v>
      </c>
      <c r="J35" s="6">
        <v>0</v>
      </c>
      <c r="K35" s="6">
        <v>0</v>
      </c>
      <c r="L35" s="6">
        <v>0</v>
      </c>
      <c r="M35" s="6">
        <v>0</v>
      </c>
    </row>
    <row r="36" spans="1:13" ht="17.5" customHeight="1" x14ac:dyDescent="0.35">
      <c r="A36" s="4">
        <v>30</v>
      </c>
      <c r="B36" s="15" t="s">
        <v>79</v>
      </c>
      <c r="C36" s="16" t="s">
        <v>83</v>
      </c>
      <c r="D36" s="16">
        <v>41378</v>
      </c>
      <c r="E36" s="16">
        <v>7</v>
      </c>
      <c r="F36" s="6">
        <f t="shared" si="0"/>
        <v>6</v>
      </c>
      <c r="G36" s="6">
        <v>0</v>
      </c>
      <c r="H36" s="6">
        <v>0</v>
      </c>
      <c r="I36" s="16">
        <v>1</v>
      </c>
      <c r="J36" s="6">
        <v>0</v>
      </c>
      <c r="K36" s="6">
        <v>0</v>
      </c>
      <c r="L36" s="6">
        <v>0</v>
      </c>
      <c r="M36" s="6">
        <v>0</v>
      </c>
    </row>
    <row r="37" spans="1:13" ht="17.5" customHeight="1" x14ac:dyDescent="0.35">
      <c r="A37" s="4">
        <v>31</v>
      </c>
      <c r="B37" s="15" t="s">
        <v>38</v>
      </c>
      <c r="C37" s="16" t="s">
        <v>83</v>
      </c>
      <c r="D37" s="16">
        <v>5817</v>
      </c>
      <c r="E37" s="16">
        <v>6</v>
      </c>
      <c r="F37" s="6">
        <f t="shared" si="0"/>
        <v>4</v>
      </c>
      <c r="G37" s="6">
        <v>0</v>
      </c>
      <c r="H37" s="6">
        <v>0</v>
      </c>
      <c r="I37" s="16">
        <v>2</v>
      </c>
      <c r="J37" s="6">
        <v>0</v>
      </c>
      <c r="K37" s="6">
        <v>0</v>
      </c>
      <c r="L37" s="6">
        <v>0</v>
      </c>
      <c r="M37" s="6">
        <v>0</v>
      </c>
    </row>
    <row r="38" spans="1:13" ht="17.5" customHeight="1" x14ac:dyDescent="0.35">
      <c r="A38" s="4">
        <v>32</v>
      </c>
      <c r="B38" s="15" t="s">
        <v>94</v>
      </c>
      <c r="C38" s="16" t="s">
        <v>83</v>
      </c>
      <c r="D38" s="16">
        <v>2</v>
      </c>
      <c r="E38" s="16">
        <v>6</v>
      </c>
      <c r="F38" s="6">
        <f t="shared" si="0"/>
        <v>6</v>
      </c>
      <c r="G38" s="6">
        <v>0</v>
      </c>
      <c r="H38" s="6">
        <v>0</v>
      </c>
      <c r="I38" s="16">
        <v>0</v>
      </c>
      <c r="J38" s="6">
        <v>0</v>
      </c>
      <c r="K38" s="6">
        <v>0</v>
      </c>
      <c r="L38" s="6">
        <v>0</v>
      </c>
      <c r="M38" s="6">
        <v>0</v>
      </c>
    </row>
    <row r="39" spans="1:13" ht="17.5" customHeight="1" x14ac:dyDescent="0.35">
      <c r="A39" s="4">
        <v>33</v>
      </c>
      <c r="B39" s="15" t="s">
        <v>96</v>
      </c>
      <c r="C39" s="16" t="s">
        <v>83</v>
      </c>
      <c r="D39" s="16">
        <v>120529</v>
      </c>
      <c r="E39" s="16">
        <v>6</v>
      </c>
      <c r="F39" s="6">
        <f t="shared" si="0"/>
        <v>5</v>
      </c>
      <c r="G39" s="6">
        <v>0</v>
      </c>
      <c r="H39" s="6">
        <v>0</v>
      </c>
      <c r="I39" s="16">
        <v>1</v>
      </c>
      <c r="J39" s="6">
        <v>0</v>
      </c>
      <c r="K39" s="6">
        <v>0</v>
      </c>
      <c r="L39" s="6">
        <v>0</v>
      </c>
      <c r="M39" s="6">
        <v>0</v>
      </c>
    </row>
    <row r="40" spans="1:13" ht="17.5" customHeight="1" x14ac:dyDescent="0.35">
      <c r="A40" s="4">
        <v>34</v>
      </c>
      <c r="B40" s="15" t="s">
        <v>60</v>
      </c>
      <c r="C40" s="16" t="s">
        <v>83</v>
      </c>
      <c r="D40" s="16">
        <v>222663</v>
      </c>
      <c r="E40" s="16">
        <v>6</v>
      </c>
      <c r="F40" s="6">
        <f t="shared" si="0"/>
        <v>4</v>
      </c>
      <c r="G40" s="6">
        <v>0</v>
      </c>
      <c r="H40" s="6">
        <v>0</v>
      </c>
      <c r="I40" s="16">
        <v>2</v>
      </c>
      <c r="J40" s="6">
        <v>0</v>
      </c>
      <c r="K40" s="6">
        <v>0</v>
      </c>
      <c r="L40" s="6">
        <v>0</v>
      </c>
      <c r="M40" s="6">
        <v>0</v>
      </c>
    </row>
    <row r="41" spans="1:13" ht="17.5" customHeight="1" x14ac:dyDescent="0.35">
      <c r="A41" s="4">
        <v>35</v>
      </c>
      <c r="B41" s="15" t="s">
        <v>25</v>
      </c>
      <c r="C41" s="16" t="s">
        <v>83</v>
      </c>
      <c r="D41" s="16">
        <v>6966</v>
      </c>
      <c r="E41" s="16">
        <v>5</v>
      </c>
      <c r="F41" s="6">
        <f t="shared" si="0"/>
        <v>5</v>
      </c>
      <c r="G41" s="6">
        <v>0</v>
      </c>
      <c r="H41" s="6">
        <v>0</v>
      </c>
      <c r="I41" s="16">
        <v>0</v>
      </c>
      <c r="J41" s="6">
        <v>0</v>
      </c>
      <c r="K41" s="6">
        <v>0</v>
      </c>
      <c r="L41" s="6">
        <v>0</v>
      </c>
      <c r="M41" s="6">
        <v>0</v>
      </c>
    </row>
    <row r="42" spans="1:13" ht="17.5" customHeight="1" x14ac:dyDescent="0.35">
      <c r="A42" s="4">
        <v>36</v>
      </c>
      <c r="B42" s="15" t="s">
        <v>32</v>
      </c>
      <c r="C42" s="16" t="s">
        <v>83</v>
      </c>
      <c r="D42" s="16">
        <v>15989</v>
      </c>
      <c r="E42" s="16">
        <v>5</v>
      </c>
      <c r="F42" s="6">
        <f t="shared" si="0"/>
        <v>5</v>
      </c>
      <c r="G42" s="6">
        <v>0</v>
      </c>
      <c r="H42" s="6">
        <v>0</v>
      </c>
      <c r="I42" s="16">
        <v>0</v>
      </c>
      <c r="J42" s="6">
        <v>0</v>
      </c>
      <c r="K42" s="6">
        <v>0</v>
      </c>
      <c r="L42" s="6">
        <v>0</v>
      </c>
      <c r="M42" s="6">
        <v>0</v>
      </c>
    </row>
    <row r="43" spans="1:13" ht="17.5" customHeight="1" x14ac:dyDescent="0.35">
      <c r="A43" s="4">
        <v>37</v>
      </c>
      <c r="B43" s="15" t="s">
        <v>34</v>
      </c>
      <c r="C43" s="16" t="s">
        <v>83</v>
      </c>
      <c r="D43" s="16">
        <v>62869</v>
      </c>
      <c r="E43" s="16">
        <v>5</v>
      </c>
      <c r="F43" s="6">
        <f t="shared" si="0"/>
        <v>5</v>
      </c>
      <c r="G43" s="6">
        <v>0</v>
      </c>
      <c r="H43" s="6">
        <v>0</v>
      </c>
      <c r="I43" s="16">
        <v>0</v>
      </c>
      <c r="J43" s="6">
        <v>0</v>
      </c>
      <c r="K43" s="6">
        <v>0</v>
      </c>
      <c r="L43" s="6">
        <v>0</v>
      </c>
      <c r="M43" s="6">
        <v>0</v>
      </c>
    </row>
    <row r="44" spans="1:13" ht="17.5" customHeight="1" x14ac:dyDescent="0.35">
      <c r="A44" s="4">
        <v>38</v>
      </c>
      <c r="B44" s="15" t="s">
        <v>81</v>
      </c>
      <c r="C44" s="16" t="s">
        <v>83</v>
      </c>
      <c r="D44" s="16">
        <v>69304</v>
      </c>
      <c r="E44" s="16">
        <v>5</v>
      </c>
      <c r="F44" s="6">
        <f t="shared" si="0"/>
        <v>5</v>
      </c>
      <c r="G44" s="6">
        <v>0</v>
      </c>
      <c r="H44" s="6">
        <v>0</v>
      </c>
      <c r="I44" s="16">
        <v>0</v>
      </c>
      <c r="J44" s="6">
        <v>0</v>
      </c>
      <c r="K44" s="6">
        <v>0</v>
      </c>
      <c r="L44" s="6">
        <v>0</v>
      </c>
      <c r="M44" s="6">
        <v>0</v>
      </c>
    </row>
    <row r="45" spans="1:13" ht="17.5" customHeight="1" x14ac:dyDescent="0.35">
      <c r="A45" s="4">
        <v>39</v>
      </c>
      <c r="B45" s="15" t="s">
        <v>17</v>
      </c>
      <c r="C45" s="16" t="s">
        <v>83</v>
      </c>
      <c r="D45" s="16">
        <v>73063</v>
      </c>
      <c r="E45" s="16">
        <v>4</v>
      </c>
      <c r="F45" s="6">
        <f t="shared" si="0"/>
        <v>4</v>
      </c>
      <c r="G45" s="6">
        <v>0</v>
      </c>
      <c r="H45" s="6">
        <v>0</v>
      </c>
      <c r="I45" s="16">
        <v>0</v>
      </c>
      <c r="J45" s="6">
        <v>0</v>
      </c>
      <c r="K45" s="6">
        <v>0</v>
      </c>
      <c r="L45" s="6">
        <v>0</v>
      </c>
      <c r="M45" s="6">
        <v>0</v>
      </c>
    </row>
    <row r="46" spans="1:13" ht="17.5" customHeight="1" x14ac:dyDescent="0.35">
      <c r="A46" s="4">
        <v>40</v>
      </c>
      <c r="B46" s="15" t="s">
        <v>18</v>
      </c>
      <c r="C46" s="16" t="s">
        <v>83</v>
      </c>
      <c r="D46" s="16">
        <v>181515</v>
      </c>
      <c r="E46" s="16">
        <v>4</v>
      </c>
      <c r="F46" s="6">
        <f t="shared" si="0"/>
        <v>4</v>
      </c>
      <c r="G46" s="6">
        <v>0</v>
      </c>
      <c r="H46" s="6">
        <v>0</v>
      </c>
      <c r="I46" s="16">
        <v>0</v>
      </c>
      <c r="J46" s="6">
        <v>0</v>
      </c>
      <c r="K46" s="6">
        <v>0</v>
      </c>
      <c r="L46" s="6">
        <v>0</v>
      </c>
      <c r="M46" s="6">
        <v>0</v>
      </c>
    </row>
    <row r="47" spans="1:13" ht="17.5" customHeight="1" x14ac:dyDescent="0.35">
      <c r="A47" s="4">
        <v>41</v>
      </c>
      <c r="B47" s="15" t="s">
        <v>22</v>
      </c>
      <c r="C47" s="16" t="s">
        <v>83</v>
      </c>
      <c r="D47" s="16">
        <v>23948</v>
      </c>
      <c r="E47" s="16">
        <v>4</v>
      </c>
      <c r="F47" s="6">
        <f t="shared" si="0"/>
        <v>4</v>
      </c>
      <c r="G47" s="6">
        <v>0</v>
      </c>
      <c r="H47" s="6">
        <v>0</v>
      </c>
      <c r="I47" s="16">
        <v>0</v>
      </c>
      <c r="J47" s="6">
        <v>0</v>
      </c>
      <c r="K47" s="6">
        <v>0</v>
      </c>
      <c r="L47" s="6">
        <v>0</v>
      </c>
      <c r="M47" s="6">
        <v>0</v>
      </c>
    </row>
    <row r="48" spans="1:13" ht="17.5" customHeight="1" x14ac:dyDescent="0.35">
      <c r="A48" s="4">
        <v>42</v>
      </c>
      <c r="B48" s="15" t="s">
        <v>47</v>
      </c>
      <c r="C48" s="16" t="s">
        <v>83</v>
      </c>
      <c r="D48" s="16">
        <v>23151</v>
      </c>
      <c r="E48" s="16">
        <v>4</v>
      </c>
      <c r="F48" s="6">
        <f t="shared" si="0"/>
        <v>4</v>
      </c>
      <c r="G48" s="6">
        <v>0</v>
      </c>
      <c r="H48" s="6">
        <v>0</v>
      </c>
      <c r="I48" s="16">
        <v>0</v>
      </c>
      <c r="J48" s="6">
        <v>0</v>
      </c>
      <c r="K48" s="6">
        <v>0</v>
      </c>
      <c r="L48" s="6">
        <v>0</v>
      </c>
      <c r="M48" s="6">
        <v>0</v>
      </c>
    </row>
    <row r="49" spans="1:13" ht="17.5" customHeight="1" x14ac:dyDescent="0.35">
      <c r="A49" s="4">
        <v>43</v>
      </c>
      <c r="B49" s="15" t="s">
        <v>48</v>
      </c>
      <c r="C49" s="16" t="s">
        <v>83</v>
      </c>
      <c r="D49" s="16">
        <v>44416</v>
      </c>
      <c r="E49" s="16">
        <v>4</v>
      </c>
      <c r="F49" s="6">
        <f t="shared" si="0"/>
        <v>4</v>
      </c>
      <c r="G49" s="6">
        <v>0</v>
      </c>
      <c r="H49" s="6">
        <v>0</v>
      </c>
      <c r="I49" s="16">
        <v>0</v>
      </c>
      <c r="J49" s="6">
        <v>0</v>
      </c>
      <c r="K49" s="6">
        <v>0</v>
      </c>
      <c r="L49" s="6">
        <v>0</v>
      </c>
      <c r="M49" s="6">
        <v>0</v>
      </c>
    </row>
    <row r="50" spans="1:13" ht="17.5" customHeight="1" x14ac:dyDescent="0.35">
      <c r="A50" s="4">
        <v>44</v>
      </c>
      <c r="B50" s="15" t="s">
        <v>56</v>
      </c>
      <c r="C50" s="16" t="s">
        <v>83</v>
      </c>
      <c r="D50" s="16">
        <v>213583</v>
      </c>
      <c r="E50" s="16">
        <v>4</v>
      </c>
      <c r="F50" s="6">
        <f t="shared" si="0"/>
        <v>4</v>
      </c>
      <c r="G50" s="6">
        <v>0</v>
      </c>
      <c r="H50" s="6">
        <v>0</v>
      </c>
      <c r="I50" s="16">
        <v>0</v>
      </c>
      <c r="J50" s="6">
        <v>0</v>
      </c>
      <c r="K50" s="6">
        <v>0</v>
      </c>
      <c r="L50" s="6">
        <v>0</v>
      </c>
      <c r="M50" s="6">
        <v>0</v>
      </c>
    </row>
    <row r="51" spans="1:13" ht="17.5" customHeight="1" x14ac:dyDescent="0.35">
      <c r="A51" s="4">
        <v>45</v>
      </c>
      <c r="B51" s="15" t="s">
        <v>111</v>
      </c>
      <c r="C51" s="16" t="s">
        <v>83</v>
      </c>
      <c r="D51" s="16">
        <v>39406</v>
      </c>
      <c r="E51" s="16">
        <v>4</v>
      </c>
      <c r="F51" s="6">
        <f t="shared" si="0"/>
        <v>3</v>
      </c>
      <c r="G51" s="6">
        <v>0</v>
      </c>
      <c r="H51" s="6">
        <v>0</v>
      </c>
      <c r="I51" s="16">
        <v>1</v>
      </c>
      <c r="J51" s="6">
        <v>0</v>
      </c>
      <c r="K51" s="6">
        <v>0</v>
      </c>
      <c r="L51" s="6">
        <v>0</v>
      </c>
      <c r="M51" s="6">
        <v>0</v>
      </c>
    </row>
    <row r="52" spans="1:13" ht="17.5" customHeight="1" x14ac:dyDescent="0.35">
      <c r="A52" s="4">
        <v>46</v>
      </c>
      <c r="B52" s="15" t="s">
        <v>119</v>
      </c>
      <c r="C52" s="16" t="s">
        <v>83</v>
      </c>
      <c r="D52" s="16">
        <v>43960</v>
      </c>
      <c r="E52" s="16">
        <v>4</v>
      </c>
      <c r="F52" s="6">
        <f t="shared" si="0"/>
        <v>4</v>
      </c>
      <c r="G52" s="6">
        <v>0</v>
      </c>
      <c r="H52" s="6">
        <v>0</v>
      </c>
      <c r="I52" s="16">
        <v>0</v>
      </c>
      <c r="J52" s="6">
        <v>0</v>
      </c>
      <c r="K52" s="6">
        <v>0</v>
      </c>
      <c r="L52" s="6">
        <v>0</v>
      </c>
      <c r="M52" s="6">
        <v>0</v>
      </c>
    </row>
    <row r="53" spans="1:13" ht="17.5" customHeight="1" x14ac:dyDescent="0.35">
      <c r="A53" s="4">
        <v>47</v>
      </c>
      <c r="B53" s="15" t="s">
        <v>122</v>
      </c>
      <c r="C53" s="16" t="s">
        <v>83</v>
      </c>
      <c r="D53" s="16">
        <v>66215</v>
      </c>
      <c r="E53" s="16">
        <v>4</v>
      </c>
      <c r="F53" s="6">
        <f t="shared" si="0"/>
        <v>4</v>
      </c>
      <c r="G53" s="6">
        <v>0</v>
      </c>
      <c r="H53" s="6">
        <v>0</v>
      </c>
      <c r="I53" s="16">
        <v>0</v>
      </c>
      <c r="J53" s="6">
        <v>0</v>
      </c>
      <c r="K53" s="6">
        <v>0</v>
      </c>
      <c r="L53" s="6">
        <v>0</v>
      </c>
      <c r="M53" s="6">
        <v>0</v>
      </c>
    </row>
    <row r="54" spans="1:13" ht="17.5" customHeight="1" x14ac:dyDescent="0.35">
      <c r="A54" s="4">
        <v>48</v>
      </c>
      <c r="B54" s="15" t="s">
        <v>78</v>
      </c>
      <c r="C54" s="16" t="s">
        <v>83</v>
      </c>
      <c r="D54" s="16">
        <v>13608</v>
      </c>
      <c r="E54" s="16">
        <v>4</v>
      </c>
      <c r="F54" s="6">
        <f t="shared" si="0"/>
        <v>4</v>
      </c>
      <c r="G54" s="6">
        <v>0</v>
      </c>
      <c r="H54" s="6">
        <v>0</v>
      </c>
      <c r="I54" s="16">
        <v>0</v>
      </c>
      <c r="J54" s="6">
        <v>0</v>
      </c>
      <c r="K54" s="6">
        <v>0</v>
      </c>
      <c r="L54" s="6">
        <v>0</v>
      </c>
      <c r="M54" s="6">
        <v>0</v>
      </c>
    </row>
    <row r="55" spans="1:13" ht="17.5" customHeight="1" x14ac:dyDescent="0.35">
      <c r="A55" s="4">
        <v>49</v>
      </c>
      <c r="B55" s="15" t="s">
        <v>128</v>
      </c>
      <c r="C55" s="16" t="s">
        <v>83</v>
      </c>
      <c r="D55" s="16">
        <v>470457</v>
      </c>
      <c r="E55" s="16">
        <v>4</v>
      </c>
      <c r="F55" s="6">
        <f t="shared" si="0"/>
        <v>4</v>
      </c>
      <c r="G55" s="6">
        <v>0</v>
      </c>
      <c r="H55" s="6">
        <v>0</v>
      </c>
      <c r="I55" s="16">
        <v>0</v>
      </c>
      <c r="J55" s="6">
        <v>0</v>
      </c>
      <c r="K55" s="6">
        <v>0</v>
      </c>
      <c r="L55" s="6">
        <v>0</v>
      </c>
      <c r="M55" s="6">
        <v>0</v>
      </c>
    </row>
    <row r="56" spans="1:13" ht="17.5" customHeight="1" x14ac:dyDescent="0.35">
      <c r="A56" s="4">
        <v>50</v>
      </c>
      <c r="B56" s="15" t="s">
        <v>21</v>
      </c>
      <c r="C56" s="16" t="s">
        <v>83</v>
      </c>
      <c r="D56" s="16">
        <v>134350</v>
      </c>
      <c r="E56" s="16">
        <v>3</v>
      </c>
      <c r="F56" s="6">
        <f t="shared" si="0"/>
        <v>3</v>
      </c>
      <c r="G56" s="6">
        <v>0</v>
      </c>
      <c r="H56" s="6">
        <v>0</v>
      </c>
      <c r="I56" s="16">
        <v>0</v>
      </c>
      <c r="J56" s="6">
        <v>0</v>
      </c>
      <c r="K56" s="6">
        <v>0</v>
      </c>
      <c r="L56" s="6">
        <v>0</v>
      </c>
      <c r="M56" s="6">
        <v>0</v>
      </c>
    </row>
    <row r="57" spans="1:13" ht="17.5" customHeight="1" x14ac:dyDescent="0.35">
      <c r="A57" s="4">
        <v>51</v>
      </c>
      <c r="B57" s="15" t="s">
        <v>45</v>
      </c>
      <c r="C57" s="16" t="s">
        <v>83</v>
      </c>
      <c r="D57" s="16">
        <v>75750</v>
      </c>
      <c r="E57" s="16">
        <v>3</v>
      </c>
      <c r="F57" s="6">
        <f t="shared" si="0"/>
        <v>3</v>
      </c>
      <c r="G57" s="6">
        <v>0</v>
      </c>
      <c r="H57" s="6">
        <v>0</v>
      </c>
      <c r="I57" s="16">
        <v>0</v>
      </c>
      <c r="J57" s="6">
        <v>0</v>
      </c>
      <c r="K57" s="6">
        <v>0</v>
      </c>
      <c r="L57" s="6">
        <v>0</v>
      </c>
      <c r="M57" s="6">
        <v>0</v>
      </c>
    </row>
    <row r="58" spans="1:13" ht="17.5" customHeight="1" x14ac:dyDescent="0.35">
      <c r="A58" s="4">
        <v>52</v>
      </c>
      <c r="B58" s="15" t="s">
        <v>50</v>
      </c>
      <c r="C58" s="16" t="s">
        <v>83</v>
      </c>
      <c r="D58" s="16">
        <v>11925</v>
      </c>
      <c r="E58" s="16">
        <v>3</v>
      </c>
      <c r="F58" s="6">
        <f t="shared" si="0"/>
        <v>2</v>
      </c>
      <c r="G58" s="6">
        <v>0</v>
      </c>
      <c r="H58" s="6">
        <v>0</v>
      </c>
      <c r="I58" s="16">
        <v>1</v>
      </c>
      <c r="J58" s="6">
        <v>0</v>
      </c>
      <c r="K58" s="6">
        <v>0</v>
      </c>
      <c r="L58" s="6">
        <v>0</v>
      </c>
      <c r="M58" s="6">
        <v>0</v>
      </c>
    </row>
    <row r="59" spans="1:13" ht="17.5" customHeight="1" x14ac:dyDescent="0.35">
      <c r="A59" s="4">
        <v>53</v>
      </c>
      <c r="B59" s="15" t="s">
        <v>109</v>
      </c>
      <c r="C59" s="16" t="s">
        <v>83</v>
      </c>
      <c r="D59" s="16">
        <v>6624</v>
      </c>
      <c r="E59" s="16">
        <v>3</v>
      </c>
      <c r="F59" s="6">
        <f t="shared" si="0"/>
        <v>3</v>
      </c>
      <c r="G59" s="6">
        <v>0</v>
      </c>
      <c r="H59" s="6">
        <v>0</v>
      </c>
      <c r="I59" s="16">
        <v>0</v>
      </c>
      <c r="J59" s="6">
        <v>0</v>
      </c>
      <c r="K59" s="6">
        <v>0</v>
      </c>
      <c r="L59" s="6">
        <v>0</v>
      </c>
      <c r="M59" s="6">
        <v>0</v>
      </c>
    </row>
    <row r="60" spans="1:13" ht="17.5" customHeight="1" x14ac:dyDescent="0.35">
      <c r="A60" s="4">
        <v>54</v>
      </c>
      <c r="B60" s="15" t="s">
        <v>124</v>
      </c>
      <c r="C60" s="16" t="s">
        <v>83</v>
      </c>
      <c r="D60" s="16">
        <v>470457</v>
      </c>
      <c r="E60" s="16">
        <v>3</v>
      </c>
      <c r="F60" s="6">
        <f t="shared" si="0"/>
        <v>2</v>
      </c>
      <c r="G60" s="6">
        <v>0</v>
      </c>
      <c r="H60" s="6">
        <v>0</v>
      </c>
      <c r="I60" s="16">
        <v>1</v>
      </c>
      <c r="J60" s="6">
        <v>0</v>
      </c>
      <c r="K60" s="6">
        <v>0</v>
      </c>
      <c r="L60" s="6">
        <v>0</v>
      </c>
      <c r="M60" s="6">
        <v>0</v>
      </c>
    </row>
    <row r="61" spans="1:13" ht="17.5" customHeight="1" x14ac:dyDescent="0.35">
      <c r="A61" s="4">
        <v>55</v>
      </c>
      <c r="B61" s="15" t="s">
        <v>129</v>
      </c>
      <c r="C61" s="16" t="s">
        <v>83</v>
      </c>
      <c r="D61" s="16">
        <v>8134</v>
      </c>
      <c r="E61" s="16">
        <v>2</v>
      </c>
      <c r="F61" s="6">
        <f t="shared" si="0"/>
        <v>2</v>
      </c>
      <c r="G61" s="6">
        <v>0</v>
      </c>
      <c r="H61" s="6">
        <v>0</v>
      </c>
      <c r="I61" s="16">
        <v>0</v>
      </c>
      <c r="J61" s="6">
        <v>0</v>
      </c>
      <c r="K61" s="6">
        <v>0</v>
      </c>
      <c r="L61" s="6">
        <v>0</v>
      </c>
      <c r="M61" s="6">
        <v>0</v>
      </c>
    </row>
    <row r="62" spans="1:13" ht="17.5" customHeight="1" x14ac:dyDescent="0.35">
      <c r="A62" s="4">
        <v>56</v>
      </c>
      <c r="B62" s="15" t="s">
        <v>88</v>
      </c>
      <c r="C62" s="16" t="s">
        <v>83</v>
      </c>
      <c r="D62" s="16">
        <v>39255</v>
      </c>
      <c r="E62" s="16">
        <v>2</v>
      </c>
      <c r="F62" s="6">
        <f t="shared" si="0"/>
        <v>2</v>
      </c>
      <c r="G62" s="6">
        <v>0</v>
      </c>
      <c r="H62" s="6">
        <v>0</v>
      </c>
      <c r="I62" s="16">
        <v>0</v>
      </c>
      <c r="J62" s="6">
        <v>0</v>
      </c>
      <c r="K62" s="6">
        <v>0</v>
      </c>
      <c r="L62" s="6">
        <v>0</v>
      </c>
      <c r="M62" s="6">
        <v>0</v>
      </c>
    </row>
    <row r="63" spans="1:13" ht="17.5" customHeight="1" x14ac:dyDescent="0.35">
      <c r="A63" s="4">
        <v>57</v>
      </c>
      <c r="B63" s="15" t="s">
        <v>30</v>
      </c>
      <c r="C63" s="16" t="s">
        <v>83</v>
      </c>
      <c r="D63" s="16">
        <v>46777</v>
      </c>
      <c r="E63" s="16">
        <v>2</v>
      </c>
      <c r="F63" s="6">
        <f t="shared" si="0"/>
        <v>2</v>
      </c>
      <c r="G63" s="6">
        <v>0</v>
      </c>
      <c r="H63" s="6">
        <v>0</v>
      </c>
      <c r="I63" s="16">
        <v>0</v>
      </c>
      <c r="J63" s="6">
        <v>0</v>
      </c>
      <c r="K63" s="6">
        <v>0</v>
      </c>
      <c r="L63" s="6">
        <v>0</v>
      </c>
      <c r="M63" s="6">
        <v>0</v>
      </c>
    </row>
    <row r="64" spans="1:13" ht="17.5" customHeight="1" x14ac:dyDescent="0.35">
      <c r="A64" s="4">
        <v>58</v>
      </c>
      <c r="B64" s="15" t="s">
        <v>33</v>
      </c>
      <c r="C64" s="16" t="s">
        <v>83</v>
      </c>
      <c r="D64" s="16">
        <v>32029</v>
      </c>
      <c r="E64" s="16">
        <v>2</v>
      </c>
      <c r="F64" s="6">
        <f t="shared" si="0"/>
        <v>2</v>
      </c>
      <c r="G64" s="6">
        <v>0</v>
      </c>
      <c r="H64" s="6">
        <v>0</v>
      </c>
      <c r="I64" s="16">
        <v>0</v>
      </c>
      <c r="J64" s="6">
        <v>0</v>
      </c>
      <c r="K64" s="6">
        <v>0</v>
      </c>
      <c r="L64" s="6">
        <v>0</v>
      </c>
      <c r="M64" s="6">
        <v>0</v>
      </c>
    </row>
    <row r="65" spans="1:13" ht="17.5" customHeight="1" x14ac:dyDescent="0.35">
      <c r="A65" s="4">
        <v>59</v>
      </c>
      <c r="B65" s="15" t="s">
        <v>36</v>
      </c>
      <c r="C65" s="16" t="s">
        <v>83</v>
      </c>
      <c r="D65" s="16">
        <v>10704</v>
      </c>
      <c r="E65" s="16">
        <v>2</v>
      </c>
      <c r="F65" s="6">
        <f t="shared" si="0"/>
        <v>2</v>
      </c>
      <c r="G65" s="6">
        <v>0</v>
      </c>
      <c r="H65" s="6">
        <v>0</v>
      </c>
      <c r="I65" s="16">
        <v>0</v>
      </c>
      <c r="J65" s="6">
        <v>0</v>
      </c>
      <c r="K65" s="6">
        <v>0</v>
      </c>
      <c r="L65" s="6">
        <v>0</v>
      </c>
      <c r="M65" s="6">
        <v>0</v>
      </c>
    </row>
    <row r="66" spans="1:13" ht="17.5" customHeight="1" x14ac:dyDescent="0.35">
      <c r="A66" s="4">
        <v>60</v>
      </c>
      <c r="B66" s="15" t="s">
        <v>97</v>
      </c>
      <c r="C66" s="16" t="s">
        <v>83</v>
      </c>
      <c r="D66" s="16">
        <v>100260</v>
      </c>
      <c r="E66" s="16">
        <v>2</v>
      </c>
      <c r="F66" s="6">
        <f t="shared" si="0"/>
        <v>2</v>
      </c>
      <c r="G66" s="6">
        <v>0</v>
      </c>
      <c r="H66" s="6">
        <v>0</v>
      </c>
      <c r="I66" s="16">
        <v>0</v>
      </c>
      <c r="J66" s="6">
        <v>0</v>
      </c>
      <c r="K66" s="6">
        <v>0</v>
      </c>
      <c r="L66" s="6">
        <v>0</v>
      </c>
      <c r="M66" s="6">
        <v>0</v>
      </c>
    </row>
    <row r="67" spans="1:13" ht="17.5" customHeight="1" x14ac:dyDescent="0.35">
      <c r="A67" s="4">
        <v>61</v>
      </c>
      <c r="B67" s="15" t="s">
        <v>51</v>
      </c>
      <c r="C67" s="16" t="s">
        <v>83</v>
      </c>
      <c r="D67" s="16">
        <v>36856</v>
      </c>
      <c r="E67" s="16">
        <v>2</v>
      </c>
      <c r="F67" s="6">
        <f t="shared" si="0"/>
        <v>2</v>
      </c>
      <c r="G67" s="6">
        <v>0</v>
      </c>
      <c r="H67" s="6">
        <v>0</v>
      </c>
      <c r="I67" s="16">
        <v>0</v>
      </c>
      <c r="J67" s="6">
        <v>0</v>
      </c>
      <c r="K67" s="6">
        <v>0</v>
      </c>
      <c r="L67" s="6">
        <v>0</v>
      </c>
      <c r="M67" s="6">
        <v>0</v>
      </c>
    </row>
    <row r="68" spans="1:13" ht="17.5" customHeight="1" x14ac:dyDescent="0.35">
      <c r="A68" s="4">
        <v>62</v>
      </c>
      <c r="B68" s="15" t="s">
        <v>101</v>
      </c>
      <c r="C68" s="16" t="s">
        <v>83</v>
      </c>
      <c r="D68" s="16">
        <v>84077</v>
      </c>
      <c r="E68" s="16">
        <v>2</v>
      </c>
      <c r="F68" s="6">
        <f t="shared" si="0"/>
        <v>2</v>
      </c>
      <c r="G68" s="6">
        <v>0</v>
      </c>
      <c r="H68" s="6">
        <v>0</v>
      </c>
      <c r="I68" s="16">
        <v>0</v>
      </c>
      <c r="J68" s="6">
        <v>0</v>
      </c>
      <c r="K68" s="6">
        <v>0</v>
      </c>
      <c r="L68" s="6">
        <v>0</v>
      </c>
      <c r="M68" s="6">
        <v>0</v>
      </c>
    </row>
    <row r="69" spans="1:13" ht="17.5" customHeight="1" x14ac:dyDescent="0.35">
      <c r="A69" s="4">
        <v>63</v>
      </c>
      <c r="B69" s="15" t="s">
        <v>105</v>
      </c>
      <c r="C69" s="16" t="s">
        <v>83</v>
      </c>
      <c r="D69" s="16">
        <v>44825</v>
      </c>
      <c r="E69" s="16">
        <v>2</v>
      </c>
      <c r="F69" s="6">
        <f t="shared" si="0"/>
        <v>2</v>
      </c>
      <c r="G69" s="6">
        <v>0</v>
      </c>
      <c r="H69" s="6">
        <v>0</v>
      </c>
      <c r="I69" s="16">
        <v>0</v>
      </c>
      <c r="J69" s="6">
        <v>0</v>
      </c>
      <c r="K69" s="6">
        <v>0</v>
      </c>
      <c r="L69" s="6">
        <v>0</v>
      </c>
      <c r="M69" s="6">
        <v>0</v>
      </c>
    </row>
    <row r="70" spans="1:13" ht="17.5" customHeight="1" x14ac:dyDescent="0.35">
      <c r="A70" s="4">
        <v>64</v>
      </c>
      <c r="B70" s="15" t="s">
        <v>58</v>
      </c>
      <c r="C70" s="16" t="s">
        <v>83</v>
      </c>
      <c r="D70" s="16">
        <v>58227</v>
      </c>
      <c r="E70" s="16">
        <v>2</v>
      </c>
      <c r="F70" s="6">
        <f t="shared" ref="F70:F119" si="2">+E70-I70</f>
        <v>2</v>
      </c>
      <c r="G70" s="6">
        <v>0</v>
      </c>
      <c r="H70" s="6">
        <v>0</v>
      </c>
      <c r="I70" s="16">
        <v>0</v>
      </c>
      <c r="J70" s="6">
        <v>0</v>
      </c>
      <c r="K70" s="6">
        <v>0</v>
      </c>
      <c r="L70" s="6">
        <v>0</v>
      </c>
      <c r="M70" s="6">
        <v>0</v>
      </c>
    </row>
    <row r="71" spans="1:13" ht="17.5" customHeight="1" x14ac:dyDescent="0.35">
      <c r="A71" s="4">
        <v>65</v>
      </c>
      <c r="B71" s="15" t="s">
        <v>112</v>
      </c>
      <c r="C71" s="16" t="s">
        <v>83</v>
      </c>
      <c r="D71" s="16">
        <v>25183</v>
      </c>
      <c r="E71" s="16">
        <v>2</v>
      </c>
      <c r="F71" s="6">
        <f t="shared" si="2"/>
        <v>2</v>
      </c>
      <c r="G71" s="6">
        <v>0</v>
      </c>
      <c r="H71" s="6">
        <v>0</v>
      </c>
      <c r="I71" s="16">
        <v>0</v>
      </c>
      <c r="J71" s="6">
        <v>0</v>
      </c>
      <c r="K71" s="6">
        <v>0</v>
      </c>
      <c r="L71" s="6">
        <v>0</v>
      </c>
      <c r="M71" s="6">
        <v>0</v>
      </c>
    </row>
    <row r="72" spans="1:13" ht="17.5" customHeight="1" x14ac:dyDescent="0.35">
      <c r="A72" s="4">
        <v>66</v>
      </c>
      <c r="B72" s="15" t="s">
        <v>73</v>
      </c>
      <c r="C72" s="16" t="s">
        <v>83</v>
      </c>
      <c r="D72" s="16">
        <v>47510</v>
      </c>
      <c r="E72" s="16">
        <v>2</v>
      </c>
      <c r="F72" s="6">
        <f t="shared" si="2"/>
        <v>2</v>
      </c>
      <c r="G72" s="6">
        <v>0</v>
      </c>
      <c r="H72" s="6">
        <v>0</v>
      </c>
      <c r="I72" s="16">
        <v>0</v>
      </c>
      <c r="J72" s="6">
        <v>0</v>
      </c>
      <c r="K72" s="6">
        <v>0</v>
      </c>
      <c r="L72" s="6">
        <v>0</v>
      </c>
      <c r="M72" s="6">
        <v>0</v>
      </c>
    </row>
    <row r="73" spans="1:13" ht="17.5" customHeight="1" x14ac:dyDescent="0.35">
      <c r="A73" s="4">
        <v>67</v>
      </c>
      <c r="B73" s="15" t="s">
        <v>118</v>
      </c>
      <c r="C73" s="16" t="s">
        <v>83</v>
      </c>
      <c r="D73" s="16">
        <v>2368</v>
      </c>
      <c r="E73" s="16">
        <v>2</v>
      </c>
      <c r="F73" s="6">
        <f t="shared" si="2"/>
        <v>2</v>
      </c>
      <c r="G73" s="6">
        <v>0</v>
      </c>
      <c r="H73" s="6">
        <v>0</v>
      </c>
      <c r="I73" s="16">
        <v>0</v>
      </c>
      <c r="J73" s="6">
        <v>0</v>
      </c>
      <c r="K73" s="6">
        <v>0</v>
      </c>
      <c r="L73" s="6">
        <v>0</v>
      </c>
      <c r="M73" s="6">
        <v>0</v>
      </c>
    </row>
    <row r="74" spans="1:13" ht="17.5" customHeight="1" x14ac:dyDescent="0.35">
      <c r="A74" s="4">
        <v>68</v>
      </c>
      <c r="B74" s="15" t="s">
        <v>19</v>
      </c>
      <c r="C74" s="16" t="s">
        <v>132</v>
      </c>
      <c r="D74" s="16">
        <v>910</v>
      </c>
      <c r="E74" s="16">
        <v>1</v>
      </c>
      <c r="F74" s="6">
        <f t="shared" si="2"/>
        <v>1</v>
      </c>
      <c r="G74" s="6">
        <v>0</v>
      </c>
      <c r="H74" s="6">
        <v>0</v>
      </c>
      <c r="I74" s="16">
        <v>0</v>
      </c>
      <c r="J74" s="6">
        <v>0</v>
      </c>
      <c r="K74" s="6">
        <v>0</v>
      </c>
      <c r="L74" s="6">
        <v>0</v>
      </c>
      <c r="M74" s="6">
        <v>0</v>
      </c>
    </row>
    <row r="75" spans="1:13" ht="17.5" customHeight="1" x14ac:dyDescent="0.35">
      <c r="A75" s="4">
        <v>69</v>
      </c>
      <c r="B75" s="15" t="s">
        <v>20</v>
      </c>
      <c r="C75" s="16" t="s">
        <v>83</v>
      </c>
      <c r="D75" s="16">
        <v>58</v>
      </c>
      <c r="E75" s="16">
        <v>1</v>
      </c>
      <c r="F75" s="6">
        <f t="shared" si="2"/>
        <v>1</v>
      </c>
      <c r="G75" s="6">
        <v>0</v>
      </c>
      <c r="H75" s="6">
        <v>0</v>
      </c>
      <c r="I75" s="16">
        <v>0</v>
      </c>
      <c r="J75" s="6">
        <v>0</v>
      </c>
      <c r="K75" s="6">
        <v>0</v>
      </c>
      <c r="L75" s="6">
        <v>0</v>
      </c>
      <c r="M75" s="6">
        <v>0</v>
      </c>
    </row>
    <row r="76" spans="1:13" ht="17.5" customHeight="1" x14ac:dyDescent="0.35">
      <c r="A76" s="4">
        <v>70</v>
      </c>
      <c r="B76" s="15" t="s">
        <v>90</v>
      </c>
      <c r="C76" s="16" t="s">
        <v>83</v>
      </c>
      <c r="D76" s="16">
        <v>124051</v>
      </c>
      <c r="E76" s="16">
        <v>1</v>
      </c>
      <c r="F76" s="6">
        <f t="shared" si="2"/>
        <v>1</v>
      </c>
      <c r="G76" s="6">
        <v>0</v>
      </c>
      <c r="H76" s="6">
        <v>0</v>
      </c>
      <c r="I76" s="16">
        <v>0</v>
      </c>
      <c r="J76" s="6">
        <v>0</v>
      </c>
      <c r="K76" s="6">
        <v>0</v>
      </c>
      <c r="L76" s="6">
        <v>0</v>
      </c>
      <c r="M76" s="6">
        <v>0</v>
      </c>
    </row>
    <row r="77" spans="1:13" ht="17.5" customHeight="1" x14ac:dyDescent="0.35">
      <c r="A77" s="4">
        <v>71</v>
      </c>
      <c r="B77" s="15" t="s">
        <v>26</v>
      </c>
      <c r="C77" s="16" t="s">
        <v>83</v>
      </c>
      <c r="D77" s="16">
        <v>65156</v>
      </c>
      <c r="E77" s="16">
        <v>1</v>
      </c>
      <c r="F77" s="6">
        <f t="shared" si="2"/>
        <v>1</v>
      </c>
      <c r="G77" s="6">
        <v>0</v>
      </c>
      <c r="H77" s="6">
        <v>0</v>
      </c>
      <c r="I77" s="16">
        <v>0</v>
      </c>
      <c r="J77" s="6">
        <v>0</v>
      </c>
      <c r="K77" s="6">
        <v>0</v>
      </c>
      <c r="L77" s="6">
        <v>0</v>
      </c>
      <c r="M77" s="6">
        <v>0</v>
      </c>
    </row>
    <row r="78" spans="1:13" s="7" customFormat="1" ht="17.5" customHeight="1" x14ac:dyDescent="0.35">
      <c r="A78" s="4">
        <v>72</v>
      </c>
      <c r="B78" s="15" t="s">
        <v>91</v>
      </c>
      <c r="C78" s="16" t="s">
        <v>83</v>
      </c>
      <c r="D78" s="16">
        <v>11959</v>
      </c>
      <c r="E78" s="16">
        <v>1</v>
      </c>
      <c r="F78" s="6">
        <f t="shared" si="2"/>
        <v>1</v>
      </c>
      <c r="G78" s="6">
        <v>0</v>
      </c>
      <c r="H78" s="6">
        <v>0</v>
      </c>
      <c r="I78" s="16">
        <v>0</v>
      </c>
      <c r="J78" s="6">
        <v>0</v>
      </c>
      <c r="K78" s="6">
        <v>0</v>
      </c>
      <c r="L78" s="6">
        <v>0</v>
      </c>
      <c r="M78" s="6">
        <v>0</v>
      </c>
    </row>
    <row r="79" spans="1:13" x14ac:dyDescent="0.35">
      <c r="A79" s="4">
        <v>73</v>
      </c>
      <c r="B79" s="15" t="s">
        <v>29</v>
      </c>
      <c r="C79" s="16" t="s">
        <v>83</v>
      </c>
      <c r="D79" s="16">
        <v>110196</v>
      </c>
      <c r="E79" s="16">
        <v>1</v>
      </c>
      <c r="F79" s="6">
        <f t="shared" si="2"/>
        <v>1</v>
      </c>
      <c r="G79" s="6">
        <v>0</v>
      </c>
      <c r="H79" s="6">
        <v>0</v>
      </c>
      <c r="I79" s="16">
        <v>0</v>
      </c>
      <c r="J79" s="6">
        <v>0</v>
      </c>
      <c r="K79" s="6">
        <v>0</v>
      </c>
      <c r="L79" s="6">
        <v>0</v>
      </c>
      <c r="M79" s="6">
        <v>0</v>
      </c>
    </row>
    <row r="80" spans="1:13" x14ac:dyDescent="0.35">
      <c r="A80" s="4">
        <v>74</v>
      </c>
      <c r="B80" s="15" t="s">
        <v>92</v>
      </c>
      <c r="C80" s="16" t="s">
        <v>83</v>
      </c>
      <c r="D80" s="16">
        <v>20289</v>
      </c>
      <c r="E80" s="16">
        <v>1</v>
      </c>
      <c r="F80" s="6">
        <f t="shared" si="2"/>
        <v>1</v>
      </c>
      <c r="G80" s="6">
        <v>0</v>
      </c>
      <c r="H80" s="6">
        <v>0</v>
      </c>
      <c r="I80" s="16">
        <v>0</v>
      </c>
      <c r="J80" s="6">
        <v>0</v>
      </c>
      <c r="K80" s="6">
        <v>0</v>
      </c>
      <c r="L80" s="6">
        <v>0</v>
      </c>
      <c r="M80" s="6">
        <v>0</v>
      </c>
    </row>
    <row r="81" spans="1:13" x14ac:dyDescent="0.35">
      <c r="A81" s="4">
        <v>75</v>
      </c>
      <c r="B81" s="15" t="s">
        <v>130</v>
      </c>
      <c r="C81" s="16" t="s">
        <v>83</v>
      </c>
      <c r="D81" s="16">
        <v>2179</v>
      </c>
      <c r="E81" s="16">
        <v>1</v>
      </c>
      <c r="F81" s="6">
        <f t="shared" si="2"/>
        <v>1</v>
      </c>
      <c r="G81" s="6">
        <v>0</v>
      </c>
      <c r="H81" s="6">
        <v>0</v>
      </c>
      <c r="I81" s="16">
        <v>0</v>
      </c>
      <c r="J81" s="6">
        <v>0</v>
      </c>
      <c r="K81" s="6">
        <v>0</v>
      </c>
      <c r="L81" s="6">
        <v>0</v>
      </c>
      <c r="M81" s="6">
        <v>0</v>
      </c>
    </row>
    <row r="82" spans="1:13" x14ac:dyDescent="0.35">
      <c r="A82" s="4">
        <v>76</v>
      </c>
      <c r="B82" s="15" t="s">
        <v>93</v>
      </c>
      <c r="C82" s="16" t="s">
        <v>83</v>
      </c>
      <c r="D82" s="16">
        <v>7061</v>
      </c>
      <c r="E82" s="16">
        <v>1</v>
      </c>
      <c r="F82" s="6">
        <f t="shared" si="2"/>
        <v>1</v>
      </c>
      <c r="G82" s="6">
        <v>0</v>
      </c>
      <c r="H82" s="6">
        <v>0</v>
      </c>
      <c r="I82" s="16">
        <v>0</v>
      </c>
      <c r="J82" s="6">
        <v>0</v>
      </c>
      <c r="K82" s="6">
        <v>0</v>
      </c>
      <c r="L82" s="6">
        <v>0</v>
      </c>
      <c r="M82" s="6">
        <v>0</v>
      </c>
    </row>
    <row r="83" spans="1:13" x14ac:dyDescent="0.35">
      <c r="A83" s="4">
        <v>77</v>
      </c>
      <c r="B83" s="15" t="s">
        <v>35</v>
      </c>
      <c r="C83" s="16" t="s">
        <v>83</v>
      </c>
      <c r="D83" s="16">
        <v>3</v>
      </c>
      <c r="E83" s="16">
        <v>1</v>
      </c>
      <c r="F83" s="6">
        <f t="shared" si="2"/>
        <v>1</v>
      </c>
      <c r="G83" s="6">
        <v>0</v>
      </c>
      <c r="H83" s="6">
        <v>0</v>
      </c>
      <c r="I83" s="16">
        <v>0</v>
      </c>
      <c r="J83" s="6">
        <v>0</v>
      </c>
      <c r="K83" s="6">
        <v>0</v>
      </c>
      <c r="L83" s="6">
        <v>0</v>
      </c>
      <c r="M83" s="6">
        <v>0</v>
      </c>
    </row>
    <row r="84" spans="1:13" x14ac:dyDescent="0.35">
      <c r="A84" s="4">
        <v>78</v>
      </c>
      <c r="B84" s="15" t="s">
        <v>39</v>
      </c>
      <c r="C84" s="16" t="s">
        <v>83</v>
      </c>
      <c r="D84" s="16">
        <v>39199</v>
      </c>
      <c r="E84" s="16">
        <v>1</v>
      </c>
      <c r="F84" s="6">
        <f t="shared" si="2"/>
        <v>1</v>
      </c>
      <c r="G84" s="6">
        <v>0</v>
      </c>
      <c r="H84" s="6">
        <v>0</v>
      </c>
      <c r="I84" s="16">
        <v>0</v>
      </c>
      <c r="J84" s="6">
        <v>0</v>
      </c>
      <c r="K84" s="6">
        <v>0</v>
      </c>
      <c r="L84" s="6">
        <v>0</v>
      </c>
      <c r="M84" s="6">
        <v>0</v>
      </c>
    </row>
    <row r="85" spans="1:13" x14ac:dyDescent="0.35">
      <c r="A85" s="4">
        <v>79</v>
      </c>
      <c r="B85" s="15" t="s">
        <v>95</v>
      </c>
      <c r="C85" s="16" t="s">
        <v>83</v>
      </c>
      <c r="D85" s="16">
        <v>165</v>
      </c>
      <c r="E85" s="16">
        <v>1</v>
      </c>
      <c r="F85" s="6">
        <f t="shared" si="2"/>
        <v>1</v>
      </c>
      <c r="G85" s="6">
        <v>0</v>
      </c>
      <c r="H85" s="6">
        <v>0</v>
      </c>
      <c r="I85" s="16">
        <v>0</v>
      </c>
      <c r="J85" s="6">
        <v>0</v>
      </c>
      <c r="K85" s="6">
        <v>0</v>
      </c>
      <c r="L85" s="6">
        <v>0</v>
      </c>
      <c r="M85" s="6">
        <v>0</v>
      </c>
    </row>
    <row r="86" spans="1:13" x14ac:dyDescent="0.35">
      <c r="A86" s="4">
        <v>80</v>
      </c>
      <c r="B86" s="15" t="s">
        <v>46</v>
      </c>
      <c r="C86" s="16" t="s">
        <v>132</v>
      </c>
      <c r="D86" s="16">
        <v>436</v>
      </c>
      <c r="E86" s="16">
        <v>1</v>
      </c>
      <c r="F86" s="6">
        <f t="shared" si="2"/>
        <v>1</v>
      </c>
      <c r="G86" s="6">
        <v>0</v>
      </c>
      <c r="H86" s="6">
        <v>0</v>
      </c>
      <c r="I86" s="16">
        <v>0</v>
      </c>
      <c r="J86" s="6">
        <v>0</v>
      </c>
      <c r="K86" s="6">
        <v>0</v>
      </c>
      <c r="L86" s="6">
        <v>0</v>
      </c>
      <c r="M86" s="6">
        <v>0</v>
      </c>
    </row>
    <row r="87" spans="1:13" x14ac:dyDescent="0.35">
      <c r="A87" s="4">
        <v>81</v>
      </c>
      <c r="B87" s="15" t="s">
        <v>98</v>
      </c>
      <c r="C87" s="16" t="s">
        <v>83</v>
      </c>
      <c r="D87" s="16">
        <v>8</v>
      </c>
      <c r="E87" s="16">
        <v>1</v>
      </c>
      <c r="F87" s="6">
        <f t="shared" si="2"/>
        <v>1</v>
      </c>
      <c r="G87" s="6">
        <v>0</v>
      </c>
      <c r="H87" s="6">
        <v>0</v>
      </c>
      <c r="I87" s="16">
        <v>0</v>
      </c>
      <c r="J87" s="6">
        <v>0</v>
      </c>
      <c r="K87" s="6">
        <v>0</v>
      </c>
      <c r="L87" s="6">
        <v>0</v>
      </c>
      <c r="M87" s="6">
        <v>0</v>
      </c>
    </row>
    <row r="88" spans="1:13" x14ac:dyDescent="0.35">
      <c r="A88" s="4">
        <v>82</v>
      </c>
      <c r="B88" s="15" t="s">
        <v>52</v>
      </c>
      <c r="C88" s="16" t="s">
        <v>83</v>
      </c>
      <c r="D88" s="16">
        <v>25719</v>
      </c>
      <c r="E88" s="16">
        <v>1</v>
      </c>
      <c r="F88" s="6">
        <f t="shared" si="2"/>
        <v>1</v>
      </c>
      <c r="G88" s="6">
        <v>0</v>
      </c>
      <c r="H88" s="6">
        <v>0</v>
      </c>
      <c r="I88" s="16">
        <v>0</v>
      </c>
      <c r="J88" s="6">
        <v>0</v>
      </c>
      <c r="K88" s="6">
        <v>0</v>
      </c>
      <c r="L88" s="6">
        <v>0</v>
      </c>
      <c r="M88" s="6">
        <v>0</v>
      </c>
    </row>
    <row r="89" spans="1:13" x14ac:dyDescent="0.35">
      <c r="A89" s="4">
        <v>83</v>
      </c>
      <c r="B89" s="15" t="s">
        <v>99</v>
      </c>
      <c r="C89" s="16" t="s">
        <v>83</v>
      </c>
      <c r="D89" s="16">
        <v>125740</v>
      </c>
      <c r="E89" s="16">
        <v>1</v>
      </c>
      <c r="F89" s="6">
        <f t="shared" si="2"/>
        <v>1</v>
      </c>
      <c r="G89" s="6">
        <v>0</v>
      </c>
      <c r="H89" s="6">
        <v>0</v>
      </c>
      <c r="I89" s="16">
        <v>0</v>
      </c>
      <c r="J89" s="6">
        <v>0</v>
      </c>
      <c r="K89" s="6">
        <v>0</v>
      </c>
      <c r="L89" s="6">
        <v>0</v>
      </c>
      <c r="M89" s="6">
        <v>0</v>
      </c>
    </row>
    <row r="90" spans="1:13" x14ac:dyDescent="0.35">
      <c r="A90" s="4">
        <v>84</v>
      </c>
      <c r="B90" s="15" t="s">
        <v>100</v>
      </c>
      <c r="C90" s="16" t="s">
        <v>83</v>
      </c>
      <c r="D90" s="16">
        <v>48966</v>
      </c>
      <c r="E90" s="16">
        <v>1</v>
      </c>
      <c r="F90" s="6">
        <f t="shared" si="2"/>
        <v>1</v>
      </c>
      <c r="G90" s="6">
        <v>0</v>
      </c>
      <c r="H90" s="6">
        <v>0</v>
      </c>
      <c r="I90" s="16">
        <v>0</v>
      </c>
      <c r="J90" s="6">
        <v>0</v>
      </c>
      <c r="K90" s="6">
        <v>0</v>
      </c>
      <c r="L90" s="6">
        <v>0</v>
      </c>
      <c r="M90" s="6">
        <v>0</v>
      </c>
    </row>
    <row r="91" spans="1:13" x14ac:dyDescent="0.35">
      <c r="A91" s="4">
        <v>85</v>
      </c>
      <c r="B91" s="15" t="s">
        <v>102</v>
      </c>
      <c r="C91" s="16" t="s">
        <v>83</v>
      </c>
      <c r="D91" s="16">
        <v>2609</v>
      </c>
      <c r="E91" s="16">
        <v>1</v>
      </c>
      <c r="F91" s="6">
        <f t="shared" si="2"/>
        <v>0</v>
      </c>
      <c r="G91" s="6">
        <v>0</v>
      </c>
      <c r="H91" s="6">
        <v>0</v>
      </c>
      <c r="I91" s="16">
        <v>1</v>
      </c>
      <c r="J91" s="6">
        <v>0</v>
      </c>
      <c r="K91" s="6">
        <v>0</v>
      </c>
      <c r="L91" s="6">
        <v>0</v>
      </c>
      <c r="M91" s="6">
        <v>0</v>
      </c>
    </row>
    <row r="92" spans="1:13" x14ac:dyDescent="0.35">
      <c r="A92" s="4">
        <v>86</v>
      </c>
      <c r="B92" s="15" t="s">
        <v>103</v>
      </c>
      <c r="C92" s="16" t="s">
        <v>83</v>
      </c>
      <c r="D92" s="16">
        <v>32498</v>
      </c>
      <c r="E92" s="16">
        <v>1</v>
      </c>
      <c r="F92" s="6">
        <f t="shared" si="2"/>
        <v>1</v>
      </c>
      <c r="G92" s="6">
        <v>0</v>
      </c>
      <c r="H92" s="6">
        <v>0</v>
      </c>
      <c r="I92" s="16">
        <v>0</v>
      </c>
      <c r="J92" s="6">
        <v>0</v>
      </c>
      <c r="K92" s="6">
        <v>0</v>
      </c>
      <c r="L92" s="6">
        <v>0</v>
      </c>
      <c r="M92" s="6">
        <v>0</v>
      </c>
    </row>
    <row r="93" spans="1:13" x14ac:dyDescent="0.35">
      <c r="A93" s="4">
        <v>87</v>
      </c>
      <c r="B93" s="15" t="s">
        <v>104</v>
      </c>
      <c r="C93" s="16" t="s">
        <v>83</v>
      </c>
      <c r="D93" s="16">
        <v>7900</v>
      </c>
      <c r="E93" s="16">
        <v>1</v>
      </c>
      <c r="F93" s="6">
        <f t="shared" si="2"/>
        <v>1</v>
      </c>
      <c r="G93" s="6">
        <v>0</v>
      </c>
      <c r="H93" s="6">
        <v>0</v>
      </c>
      <c r="I93" s="16">
        <v>0</v>
      </c>
      <c r="J93" s="6">
        <v>0</v>
      </c>
      <c r="K93" s="6">
        <v>0</v>
      </c>
      <c r="L93" s="6">
        <v>0</v>
      </c>
      <c r="M93" s="6">
        <v>0</v>
      </c>
    </row>
    <row r="94" spans="1:13" x14ac:dyDescent="0.35">
      <c r="A94" s="4">
        <v>88</v>
      </c>
      <c r="B94" s="15" t="s">
        <v>106</v>
      </c>
      <c r="C94" s="16" t="s">
        <v>83</v>
      </c>
      <c r="D94" s="16">
        <v>8</v>
      </c>
      <c r="E94" s="16">
        <v>1</v>
      </c>
      <c r="F94" s="6">
        <f t="shared" si="2"/>
        <v>1</v>
      </c>
      <c r="G94" s="6">
        <v>0</v>
      </c>
      <c r="H94" s="6">
        <v>0</v>
      </c>
      <c r="I94" s="16">
        <v>0</v>
      </c>
      <c r="J94" s="6">
        <v>0</v>
      </c>
      <c r="K94" s="6">
        <v>0</v>
      </c>
      <c r="L94" s="6">
        <v>0</v>
      </c>
      <c r="M94" s="6">
        <v>0</v>
      </c>
    </row>
    <row r="95" spans="1:13" x14ac:dyDescent="0.35">
      <c r="A95" s="4">
        <v>89</v>
      </c>
      <c r="B95" s="15" t="s">
        <v>107</v>
      </c>
      <c r="C95" s="16" t="s">
        <v>83</v>
      </c>
      <c r="D95" s="16">
        <v>14014</v>
      </c>
      <c r="E95" s="16">
        <v>1</v>
      </c>
      <c r="F95" s="6">
        <f t="shared" si="2"/>
        <v>1</v>
      </c>
      <c r="G95" s="6">
        <v>0</v>
      </c>
      <c r="H95" s="6">
        <v>0</v>
      </c>
      <c r="I95" s="16">
        <v>0</v>
      </c>
      <c r="J95" s="6">
        <v>0</v>
      </c>
      <c r="K95" s="6">
        <v>0</v>
      </c>
      <c r="L95" s="6">
        <v>0</v>
      </c>
      <c r="M95" s="6">
        <v>0</v>
      </c>
    </row>
    <row r="96" spans="1:13" x14ac:dyDescent="0.35">
      <c r="A96" s="4">
        <v>90</v>
      </c>
      <c r="B96" s="15" t="s">
        <v>61</v>
      </c>
      <c r="C96" s="16" t="s">
        <v>83</v>
      </c>
      <c r="D96" s="16">
        <v>7769</v>
      </c>
      <c r="E96" s="16">
        <v>1</v>
      </c>
      <c r="F96" s="6">
        <f t="shared" si="2"/>
        <v>1</v>
      </c>
      <c r="G96" s="6">
        <v>0</v>
      </c>
      <c r="H96" s="6">
        <v>0</v>
      </c>
      <c r="I96" s="16">
        <v>0</v>
      </c>
      <c r="J96" s="6">
        <v>0</v>
      </c>
      <c r="K96" s="6">
        <v>0</v>
      </c>
      <c r="L96" s="6">
        <v>0</v>
      </c>
      <c r="M96" s="6">
        <v>0</v>
      </c>
    </row>
    <row r="97" spans="1:13" x14ac:dyDescent="0.35">
      <c r="A97" s="4">
        <v>91</v>
      </c>
      <c r="B97" s="15" t="s">
        <v>62</v>
      </c>
      <c r="C97" s="16" t="s">
        <v>83</v>
      </c>
      <c r="D97" s="16">
        <v>5306</v>
      </c>
      <c r="E97" s="16">
        <v>1</v>
      </c>
      <c r="F97" s="6">
        <f t="shared" si="2"/>
        <v>1</v>
      </c>
      <c r="G97" s="6">
        <v>0</v>
      </c>
      <c r="H97" s="6">
        <v>0</v>
      </c>
      <c r="I97" s="16">
        <v>0</v>
      </c>
      <c r="J97" s="6">
        <v>0</v>
      </c>
      <c r="K97" s="6">
        <v>0</v>
      </c>
      <c r="L97" s="6">
        <v>0</v>
      </c>
      <c r="M97" s="6">
        <v>0</v>
      </c>
    </row>
    <row r="98" spans="1:13" x14ac:dyDescent="0.35">
      <c r="A98" s="4">
        <v>92</v>
      </c>
      <c r="B98" s="15" t="s">
        <v>110</v>
      </c>
      <c r="C98" s="16" t="s">
        <v>83</v>
      </c>
      <c r="D98" s="16">
        <v>16179</v>
      </c>
      <c r="E98" s="16">
        <v>1</v>
      </c>
      <c r="F98" s="6">
        <f t="shared" si="2"/>
        <v>0</v>
      </c>
      <c r="G98" s="6">
        <v>0</v>
      </c>
      <c r="H98" s="6">
        <v>0</v>
      </c>
      <c r="I98" s="16">
        <v>1</v>
      </c>
      <c r="J98" s="6">
        <v>0</v>
      </c>
      <c r="K98" s="6">
        <v>0</v>
      </c>
      <c r="L98" s="6">
        <v>0</v>
      </c>
      <c r="M98" s="6">
        <v>0</v>
      </c>
    </row>
    <row r="99" spans="1:13" x14ac:dyDescent="0.35">
      <c r="A99" s="4">
        <v>93</v>
      </c>
      <c r="B99" s="15" t="s">
        <v>63</v>
      </c>
      <c r="C99" s="16" t="s">
        <v>83</v>
      </c>
      <c r="D99" s="16">
        <v>27</v>
      </c>
      <c r="E99" s="16">
        <v>1</v>
      </c>
      <c r="F99" s="6">
        <f t="shared" si="2"/>
        <v>1</v>
      </c>
      <c r="G99" s="6">
        <v>0</v>
      </c>
      <c r="H99" s="6">
        <v>0</v>
      </c>
      <c r="I99" s="16">
        <v>0</v>
      </c>
      <c r="J99" s="6">
        <v>0</v>
      </c>
      <c r="K99" s="6">
        <v>0</v>
      </c>
      <c r="L99" s="6">
        <v>0</v>
      </c>
      <c r="M99" s="6">
        <v>0</v>
      </c>
    </row>
    <row r="100" spans="1:13" x14ac:dyDescent="0.35">
      <c r="A100" s="4">
        <v>94</v>
      </c>
      <c r="B100" s="15" t="s">
        <v>65</v>
      </c>
      <c r="C100" s="16" t="s">
        <v>83</v>
      </c>
      <c r="D100" s="16">
        <v>45318</v>
      </c>
      <c r="E100" s="16">
        <v>1</v>
      </c>
      <c r="F100" s="6">
        <f t="shared" si="2"/>
        <v>1</v>
      </c>
      <c r="G100" s="6">
        <v>0</v>
      </c>
      <c r="H100" s="6">
        <v>0</v>
      </c>
      <c r="I100" s="16">
        <v>0</v>
      </c>
      <c r="J100" s="6">
        <v>0</v>
      </c>
      <c r="K100" s="6">
        <v>0</v>
      </c>
      <c r="L100" s="6">
        <v>0</v>
      </c>
      <c r="M100" s="6">
        <v>0</v>
      </c>
    </row>
    <row r="101" spans="1:13" x14ac:dyDescent="0.35">
      <c r="A101" s="4">
        <v>95</v>
      </c>
      <c r="B101" s="15" t="s">
        <v>113</v>
      </c>
      <c r="C101" s="16" t="s">
        <v>83</v>
      </c>
      <c r="D101" s="16">
        <v>334</v>
      </c>
      <c r="E101" s="16">
        <v>1</v>
      </c>
      <c r="F101" s="6">
        <f t="shared" si="2"/>
        <v>1</v>
      </c>
      <c r="G101" s="6">
        <v>0</v>
      </c>
      <c r="H101" s="6">
        <v>0</v>
      </c>
      <c r="I101" s="16">
        <v>0</v>
      </c>
      <c r="J101" s="6">
        <v>0</v>
      </c>
      <c r="K101" s="6">
        <v>0</v>
      </c>
      <c r="L101" s="6">
        <v>0</v>
      </c>
      <c r="M101" s="6">
        <v>0</v>
      </c>
    </row>
    <row r="102" spans="1:13" x14ac:dyDescent="0.35">
      <c r="A102" s="4">
        <v>96</v>
      </c>
      <c r="B102" s="15" t="s">
        <v>114</v>
      </c>
      <c r="C102" s="16" t="s">
        <v>83</v>
      </c>
      <c r="D102" s="16">
        <v>1675</v>
      </c>
      <c r="E102" s="16">
        <v>1</v>
      </c>
      <c r="F102" s="6">
        <f t="shared" si="2"/>
        <v>1</v>
      </c>
      <c r="G102" s="6">
        <v>0</v>
      </c>
      <c r="H102" s="6">
        <v>0</v>
      </c>
      <c r="I102" s="16">
        <v>0</v>
      </c>
      <c r="J102" s="6">
        <v>0</v>
      </c>
      <c r="K102" s="6">
        <v>0</v>
      </c>
      <c r="L102" s="6">
        <v>0</v>
      </c>
      <c r="M102" s="6">
        <v>0</v>
      </c>
    </row>
    <row r="103" spans="1:13" x14ac:dyDescent="0.35">
      <c r="A103" s="4">
        <v>97</v>
      </c>
      <c r="B103" s="15" t="s">
        <v>68</v>
      </c>
      <c r="C103" s="16" t="s">
        <v>83</v>
      </c>
      <c r="D103" s="16">
        <v>81697</v>
      </c>
      <c r="E103" s="16">
        <v>1</v>
      </c>
      <c r="F103" s="6">
        <f t="shared" si="2"/>
        <v>1</v>
      </c>
      <c r="G103" s="6">
        <v>0</v>
      </c>
      <c r="H103" s="6">
        <v>0</v>
      </c>
      <c r="I103" s="16">
        <v>0</v>
      </c>
      <c r="J103" s="6">
        <v>0</v>
      </c>
      <c r="K103" s="6">
        <v>0</v>
      </c>
      <c r="L103" s="6">
        <v>0</v>
      </c>
      <c r="M103" s="6">
        <v>0</v>
      </c>
    </row>
    <row r="104" spans="1:13" x14ac:dyDescent="0.35">
      <c r="A104" s="4">
        <v>98</v>
      </c>
      <c r="B104" s="15" t="s">
        <v>115</v>
      </c>
      <c r="C104" s="16" t="s">
        <v>83</v>
      </c>
      <c r="D104" s="16">
        <v>122278</v>
      </c>
      <c r="E104" s="16">
        <v>1</v>
      </c>
      <c r="F104" s="6">
        <f t="shared" si="2"/>
        <v>1</v>
      </c>
      <c r="G104" s="6">
        <v>0</v>
      </c>
      <c r="H104" s="6">
        <v>0</v>
      </c>
      <c r="I104" s="16">
        <v>0</v>
      </c>
      <c r="J104" s="6">
        <v>0</v>
      </c>
      <c r="K104" s="6">
        <v>0</v>
      </c>
      <c r="L104" s="6">
        <v>0</v>
      </c>
      <c r="M104" s="6">
        <v>0</v>
      </c>
    </row>
    <row r="105" spans="1:13" x14ac:dyDescent="0.35">
      <c r="A105" s="4">
        <v>99</v>
      </c>
      <c r="B105" s="15" t="s">
        <v>116</v>
      </c>
      <c r="C105" s="16" t="s">
        <v>83</v>
      </c>
      <c r="D105" s="16">
        <v>5</v>
      </c>
      <c r="E105" s="16">
        <v>1</v>
      </c>
      <c r="F105" s="6">
        <f t="shared" si="2"/>
        <v>1</v>
      </c>
      <c r="G105" s="6">
        <v>0</v>
      </c>
      <c r="H105" s="6">
        <v>0</v>
      </c>
      <c r="I105" s="16">
        <v>0</v>
      </c>
      <c r="J105" s="6">
        <v>0</v>
      </c>
      <c r="K105" s="6">
        <v>0</v>
      </c>
      <c r="L105" s="6">
        <v>0</v>
      </c>
      <c r="M105" s="6">
        <v>0</v>
      </c>
    </row>
    <row r="106" spans="1:13" x14ac:dyDescent="0.35">
      <c r="A106" s="4">
        <v>100</v>
      </c>
      <c r="B106" s="15" t="s">
        <v>70</v>
      </c>
      <c r="C106" s="16" t="s">
        <v>132</v>
      </c>
      <c r="D106" s="16">
        <v>21</v>
      </c>
      <c r="E106" s="16">
        <v>1</v>
      </c>
      <c r="F106" s="6">
        <f t="shared" si="2"/>
        <v>1</v>
      </c>
      <c r="G106" s="6">
        <v>0</v>
      </c>
      <c r="H106" s="6">
        <v>0</v>
      </c>
      <c r="I106" s="16">
        <v>0</v>
      </c>
      <c r="J106" s="6">
        <v>0</v>
      </c>
      <c r="K106" s="6">
        <v>0</v>
      </c>
      <c r="L106" s="6">
        <v>0</v>
      </c>
      <c r="M106" s="6">
        <v>0</v>
      </c>
    </row>
    <row r="107" spans="1:13" x14ac:dyDescent="0.35">
      <c r="A107" s="4">
        <v>101</v>
      </c>
      <c r="B107" s="15" t="s">
        <v>71</v>
      </c>
      <c r="C107" s="16" t="s">
        <v>132</v>
      </c>
      <c r="D107" s="16">
        <v>23</v>
      </c>
      <c r="E107" s="16">
        <v>1</v>
      </c>
      <c r="F107" s="6">
        <f t="shared" si="2"/>
        <v>1</v>
      </c>
      <c r="G107" s="6">
        <v>0</v>
      </c>
      <c r="H107" s="6">
        <v>0</v>
      </c>
      <c r="I107" s="16">
        <v>0</v>
      </c>
      <c r="J107" s="6">
        <v>0</v>
      </c>
      <c r="K107" s="6">
        <v>0</v>
      </c>
      <c r="L107" s="6">
        <v>0</v>
      </c>
      <c r="M107" s="6">
        <v>0</v>
      </c>
    </row>
    <row r="108" spans="1:13" x14ac:dyDescent="0.35">
      <c r="A108" s="4">
        <v>102</v>
      </c>
      <c r="B108" s="15" t="s">
        <v>117</v>
      </c>
      <c r="C108" s="16" t="s">
        <v>83</v>
      </c>
      <c r="D108" s="16">
        <v>14464</v>
      </c>
      <c r="E108" s="16">
        <v>1</v>
      </c>
      <c r="F108" s="6">
        <f t="shared" si="2"/>
        <v>1</v>
      </c>
      <c r="G108" s="6">
        <v>0</v>
      </c>
      <c r="H108" s="6">
        <v>0</v>
      </c>
      <c r="I108" s="16">
        <v>0</v>
      </c>
      <c r="J108" s="6">
        <v>0</v>
      </c>
      <c r="K108" s="6">
        <v>0</v>
      </c>
      <c r="L108" s="6">
        <v>0</v>
      </c>
      <c r="M108" s="6">
        <v>0</v>
      </c>
    </row>
    <row r="109" spans="1:13" x14ac:dyDescent="0.35">
      <c r="A109" s="4">
        <v>103</v>
      </c>
      <c r="B109" s="15" t="s">
        <v>72</v>
      </c>
      <c r="C109" s="16" t="s">
        <v>83</v>
      </c>
      <c r="D109" s="16">
        <v>9002</v>
      </c>
      <c r="E109" s="16">
        <v>1</v>
      </c>
      <c r="F109" s="6">
        <f t="shared" si="2"/>
        <v>1</v>
      </c>
      <c r="G109" s="6">
        <v>0</v>
      </c>
      <c r="H109" s="6">
        <v>0</v>
      </c>
      <c r="I109" s="16">
        <v>0</v>
      </c>
      <c r="J109" s="6">
        <v>0</v>
      </c>
      <c r="K109" s="6">
        <v>0</v>
      </c>
      <c r="L109" s="6">
        <v>0</v>
      </c>
      <c r="M109" s="6">
        <v>0</v>
      </c>
    </row>
    <row r="110" spans="1:13" x14ac:dyDescent="0.35">
      <c r="A110" s="4">
        <v>104</v>
      </c>
      <c r="B110" s="15" t="s">
        <v>74</v>
      </c>
      <c r="C110" s="16" t="s">
        <v>83</v>
      </c>
      <c r="D110" s="16">
        <v>17497</v>
      </c>
      <c r="E110" s="16">
        <v>1</v>
      </c>
      <c r="F110" s="6">
        <f t="shared" si="2"/>
        <v>1</v>
      </c>
      <c r="G110" s="6">
        <v>0</v>
      </c>
      <c r="H110" s="6">
        <v>0</v>
      </c>
      <c r="I110" s="16">
        <v>0</v>
      </c>
      <c r="J110" s="6">
        <v>0</v>
      </c>
      <c r="K110" s="6">
        <v>0</v>
      </c>
      <c r="L110" s="6">
        <v>0</v>
      </c>
      <c r="M110" s="6">
        <v>0</v>
      </c>
    </row>
    <row r="111" spans="1:13" x14ac:dyDescent="0.35">
      <c r="A111" s="4">
        <v>105</v>
      </c>
      <c r="B111" s="15" t="s">
        <v>120</v>
      </c>
      <c r="C111" s="16" t="s">
        <v>83</v>
      </c>
      <c r="D111" s="16">
        <v>14265</v>
      </c>
      <c r="E111" s="16">
        <v>1</v>
      </c>
      <c r="F111" s="6">
        <f t="shared" si="2"/>
        <v>0</v>
      </c>
      <c r="G111" s="6">
        <v>0</v>
      </c>
      <c r="H111" s="6">
        <v>0</v>
      </c>
      <c r="I111" s="16">
        <v>1</v>
      </c>
      <c r="J111" s="6">
        <v>0</v>
      </c>
      <c r="K111" s="6">
        <v>0</v>
      </c>
      <c r="L111" s="6">
        <v>0</v>
      </c>
      <c r="M111" s="6">
        <v>0</v>
      </c>
    </row>
    <row r="112" spans="1:13" x14ac:dyDescent="0.35">
      <c r="A112" s="4">
        <v>106</v>
      </c>
      <c r="B112" s="15" t="s">
        <v>121</v>
      </c>
      <c r="C112" s="16" t="s">
        <v>83</v>
      </c>
      <c r="D112" s="16">
        <v>5037</v>
      </c>
      <c r="E112" s="16">
        <v>1</v>
      </c>
      <c r="F112" s="6">
        <f t="shared" si="2"/>
        <v>1</v>
      </c>
      <c r="G112" s="6">
        <v>0</v>
      </c>
      <c r="H112" s="6">
        <v>0</v>
      </c>
      <c r="I112" s="16">
        <v>0</v>
      </c>
      <c r="J112" s="6">
        <v>0</v>
      </c>
      <c r="K112" s="6">
        <v>0</v>
      </c>
      <c r="L112" s="6">
        <v>0</v>
      </c>
      <c r="M112" s="6">
        <v>0</v>
      </c>
    </row>
    <row r="113" spans="1:13" x14ac:dyDescent="0.35">
      <c r="A113" s="4">
        <v>107</v>
      </c>
      <c r="B113" s="15" t="s">
        <v>77</v>
      </c>
      <c r="C113" s="16" t="s">
        <v>132</v>
      </c>
      <c r="D113" s="16">
        <v>3046</v>
      </c>
      <c r="E113" s="16">
        <v>1</v>
      </c>
      <c r="F113" s="6">
        <f t="shared" si="2"/>
        <v>1</v>
      </c>
      <c r="G113" s="6">
        <v>0</v>
      </c>
      <c r="H113" s="6">
        <v>0</v>
      </c>
      <c r="I113" s="16">
        <v>0</v>
      </c>
      <c r="J113" s="6">
        <v>0</v>
      </c>
      <c r="K113" s="6">
        <v>0</v>
      </c>
      <c r="L113" s="6">
        <v>0</v>
      </c>
      <c r="M113" s="6">
        <v>0</v>
      </c>
    </row>
    <row r="114" spans="1:13" x14ac:dyDescent="0.35">
      <c r="A114" s="4">
        <v>108</v>
      </c>
      <c r="B114" s="15" t="s">
        <v>123</v>
      </c>
      <c r="C114" s="16" t="s">
        <v>83</v>
      </c>
      <c r="D114" s="16">
        <v>1182</v>
      </c>
      <c r="E114" s="16">
        <v>1</v>
      </c>
      <c r="F114" s="6">
        <f t="shared" si="2"/>
        <v>1</v>
      </c>
      <c r="G114" s="6">
        <v>0</v>
      </c>
      <c r="H114" s="6">
        <v>0</v>
      </c>
      <c r="I114" s="16">
        <v>0</v>
      </c>
      <c r="J114" s="6">
        <v>0</v>
      </c>
      <c r="K114" s="6">
        <v>0</v>
      </c>
      <c r="L114" s="6">
        <v>0</v>
      </c>
      <c r="M114" s="6">
        <v>0</v>
      </c>
    </row>
    <row r="115" spans="1:13" x14ac:dyDescent="0.35">
      <c r="A115" s="4">
        <v>109</v>
      </c>
      <c r="B115" s="15" t="s">
        <v>125</v>
      </c>
      <c r="C115" s="16" t="s">
        <v>83</v>
      </c>
      <c r="D115" s="16">
        <v>23734</v>
      </c>
      <c r="E115" s="16">
        <v>1</v>
      </c>
      <c r="F115" s="6">
        <f t="shared" si="2"/>
        <v>0</v>
      </c>
      <c r="G115" s="6">
        <v>0</v>
      </c>
      <c r="H115" s="6">
        <v>0</v>
      </c>
      <c r="I115" s="16">
        <v>1</v>
      </c>
      <c r="J115" s="6">
        <v>0</v>
      </c>
      <c r="K115" s="6">
        <v>0</v>
      </c>
      <c r="L115" s="6">
        <v>0</v>
      </c>
      <c r="M115" s="6">
        <v>0</v>
      </c>
    </row>
    <row r="116" spans="1:13" x14ac:dyDescent="0.35">
      <c r="A116" s="4">
        <v>110</v>
      </c>
      <c r="B116" s="15" t="s">
        <v>80</v>
      </c>
      <c r="C116" s="16" t="s">
        <v>83</v>
      </c>
      <c r="D116" s="16">
        <v>7581</v>
      </c>
      <c r="E116" s="16">
        <v>1</v>
      </c>
      <c r="F116" s="6">
        <f t="shared" si="2"/>
        <v>1</v>
      </c>
      <c r="G116" s="6">
        <v>0</v>
      </c>
      <c r="H116" s="6">
        <v>0</v>
      </c>
      <c r="I116" s="16">
        <v>0</v>
      </c>
      <c r="J116" s="6">
        <v>0</v>
      </c>
      <c r="K116" s="6">
        <v>0</v>
      </c>
      <c r="L116" s="6">
        <v>0</v>
      </c>
      <c r="M116" s="6">
        <v>0</v>
      </c>
    </row>
    <row r="117" spans="1:13" x14ac:dyDescent="0.35">
      <c r="A117" s="4">
        <v>111</v>
      </c>
      <c r="B117" s="15" t="s">
        <v>126</v>
      </c>
      <c r="C117" s="16" t="s">
        <v>83</v>
      </c>
      <c r="D117" s="16">
        <v>11432</v>
      </c>
      <c r="E117" s="16">
        <v>1</v>
      </c>
      <c r="F117" s="6">
        <f t="shared" si="2"/>
        <v>1</v>
      </c>
      <c r="G117" s="6">
        <v>0</v>
      </c>
      <c r="H117" s="6">
        <v>0</v>
      </c>
      <c r="I117" s="16">
        <v>0</v>
      </c>
      <c r="J117" s="6">
        <v>0</v>
      </c>
      <c r="K117" s="6">
        <v>0</v>
      </c>
      <c r="L117" s="6">
        <v>0</v>
      </c>
      <c r="M117" s="6">
        <v>0</v>
      </c>
    </row>
    <row r="118" spans="1:13" x14ac:dyDescent="0.35">
      <c r="A118" s="4">
        <v>112</v>
      </c>
      <c r="B118" s="15" t="s">
        <v>127</v>
      </c>
      <c r="C118" s="16" t="s">
        <v>83</v>
      </c>
      <c r="D118" s="16">
        <v>44824</v>
      </c>
      <c r="E118" s="16">
        <v>1</v>
      </c>
      <c r="F118" s="6">
        <f t="shared" si="2"/>
        <v>1</v>
      </c>
      <c r="G118" s="16">
        <f t="shared" ref="G118:M118" si="3">SUM(G7:G117)</f>
        <v>0</v>
      </c>
      <c r="H118" s="16">
        <f t="shared" si="3"/>
        <v>0</v>
      </c>
      <c r="I118" s="16">
        <v>0</v>
      </c>
      <c r="J118" s="16">
        <f t="shared" si="3"/>
        <v>0</v>
      </c>
      <c r="K118" s="16">
        <f t="shared" si="3"/>
        <v>0</v>
      </c>
      <c r="L118" s="16">
        <f t="shared" si="3"/>
        <v>0</v>
      </c>
      <c r="M118" s="16">
        <f t="shared" si="3"/>
        <v>0</v>
      </c>
    </row>
    <row r="119" spans="1:13" x14ac:dyDescent="0.35">
      <c r="A119" s="4">
        <v>113</v>
      </c>
      <c r="B119" s="15" t="s">
        <v>131</v>
      </c>
      <c r="C119" s="16" t="s">
        <v>83</v>
      </c>
      <c r="D119" s="16">
        <v>0</v>
      </c>
      <c r="E119" s="16">
        <v>349</v>
      </c>
      <c r="F119" s="6">
        <f t="shared" si="2"/>
        <v>334</v>
      </c>
      <c r="G119" s="16">
        <v>0</v>
      </c>
      <c r="H119" s="16">
        <v>0</v>
      </c>
      <c r="I119" s="16">
        <v>15</v>
      </c>
      <c r="J119" s="16">
        <v>0</v>
      </c>
      <c r="K119" s="16">
        <v>0</v>
      </c>
      <c r="L119" s="16">
        <v>0</v>
      </c>
      <c r="M119" s="16">
        <v>0</v>
      </c>
    </row>
    <row r="120" spans="1:13" s="11" customFormat="1" x14ac:dyDescent="0.35">
      <c r="A120" s="13"/>
      <c r="B120" s="17" t="s">
        <v>82</v>
      </c>
      <c r="C120" s="14"/>
      <c r="D120" s="18">
        <v>0</v>
      </c>
      <c r="E120" s="18">
        <f>SUM(E7:E119)</f>
        <v>1894</v>
      </c>
      <c r="F120" s="18">
        <f t="shared" ref="E120:M120" si="4">SUM(F7:F119)</f>
        <v>1780</v>
      </c>
      <c r="G120" s="18">
        <f t="shared" si="4"/>
        <v>0</v>
      </c>
      <c r="H120" s="18">
        <f t="shared" si="4"/>
        <v>0</v>
      </c>
      <c r="I120" s="13">
        <f t="shared" si="4"/>
        <v>114</v>
      </c>
      <c r="J120" s="18">
        <f t="shared" si="4"/>
        <v>0</v>
      </c>
      <c r="K120" s="18">
        <f t="shared" si="4"/>
        <v>0</v>
      </c>
      <c r="L120" s="18">
        <f t="shared" si="4"/>
        <v>0</v>
      </c>
      <c r="M120" s="18">
        <f t="shared" si="4"/>
        <v>0</v>
      </c>
    </row>
    <row r="121" spans="1:13" s="7" customFormat="1" x14ac:dyDescent="0.35">
      <c r="A121" s="11"/>
      <c r="B121" s="19"/>
      <c r="C121" s="12"/>
      <c r="D121" s="20"/>
      <c r="E121" s="20"/>
      <c r="F121" s="11"/>
      <c r="G121" s="11"/>
      <c r="H121" s="11"/>
      <c r="I121" s="11"/>
    </row>
    <row r="122" spans="1:13" x14ac:dyDescent="0.35">
      <c r="A122" s="8" t="s">
        <v>14</v>
      </c>
    </row>
    <row r="123" spans="1:13" x14ac:dyDescent="0.35">
      <c r="A123" s="8" t="s">
        <v>15</v>
      </c>
    </row>
  </sheetData>
  <autoFilter ref="A6:M6" xr:uid="{280A2188-964C-4167-872C-D69D305F6430}"/>
  <mergeCells count="16">
    <mergeCell ref="M5:M6"/>
    <mergeCell ref="A1:M1"/>
    <mergeCell ref="A3:A6"/>
    <mergeCell ref="B3:B6"/>
    <mergeCell ref="C3:C6"/>
    <mergeCell ref="D3:D6"/>
    <mergeCell ref="E3:E6"/>
    <mergeCell ref="F3:M3"/>
    <mergeCell ref="F4:M4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8F8ECB2E79842BDABF062C8FCEC1E" ma:contentTypeVersion="9" ma:contentTypeDescription="Create a new document." ma:contentTypeScope="" ma:versionID="fc1fa88fc86f6ff4c896161dcd8261dc">
  <xsd:schema xmlns:xsd="http://www.w3.org/2001/XMLSchema" xmlns:xs="http://www.w3.org/2001/XMLSchema" xmlns:p="http://schemas.microsoft.com/office/2006/metadata/properties" xmlns:ns3="4430e0f6-245e-4630-bd47-8ca1102f96ab" xmlns:ns4="7570723d-f2d6-4726-a2e9-0afa550b5aac" targetNamespace="http://schemas.microsoft.com/office/2006/metadata/properties" ma:root="true" ma:fieldsID="17ddfbba5b2fb7c0d03368d9a7e1c4a3" ns3:_="" ns4:_="">
    <xsd:import namespace="4430e0f6-245e-4630-bd47-8ca1102f96ab"/>
    <xsd:import namespace="7570723d-f2d6-4726-a2e9-0afa550b5a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0e0f6-245e-4630-bd47-8ca1102f96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0723d-f2d6-4726-a2e9-0afa550b5a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30e0f6-245e-4630-bd47-8ca1102f96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83714-2A17-4AD4-A122-264063EE4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0e0f6-245e-4630-bd47-8ca1102f96ab"/>
    <ds:schemaRef ds:uri="7570723d-f2d6-4726-a2e9-0afa550b5a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00CB1-28E8-425B-9C1F-3D4BE22C93C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7570723d-f2d6-4726-a2e9-0afa550b5aac"/>
    <ds:schemaRef ds:uri="http://www.w3.org/XML/1998/namespace"/>
    <ds:schemaRef ds:uri="4430e0f6-245e-4630-bd47-8ca1102f96a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634EFD-B22F-43E9-A603-491D999EE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Aparna Kadam</dc:creator>
  <cp:lastModifiedBy>Aparna Kadam</cp:lastModifiedBy>
  <dcterms:created xsi:type="dcterms:W3CDTF">2024-04-08T09:28:41Z</dcterms:created>
  <dcterms:modified xsi:type="dcterms:W3CDTF">2024-10-25T11:12:28Z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0x010100C758F8ECB2E79842BDABF062C8FCEC1E</vt:lpwstr>
  </property>
</Properties>
</file>