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X:\Anjana\Depository Statistics\"/>
    </mc:Choice>
  </mc:AlternateContent>
  <xr:revisionPtr revIDLastSave="0" documentId="13_ncr:1_{096C03C0-9975-4C8E-8E97-E087D70B72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 l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 l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 l="1"/>
  <c r="D94" i="1"/>
  <c r="D93" i="1"/>
  <c r="D92" i="1"/>
  <c r="D91" i="1"/>
  <c r="D90" i="1"/>
  <c r="D89" i="1"/>
  <c r="D88" i="1"/>
  <c r="D87" i="1"/>
  <c r="D86" i="1"/>
  <c r="D85" i="1"/>
  <c r="D84" i="1"/>
  <c r="D83" i="1"/>
  <c r="D82" i="1" l="1"/>
  <c r="D81" i="1"/>
  <c r="D80" i="1"/>
  <c r="D79" i="1"/>
  <c r="D78" i="1"/>
  <c r="D77" i="1"/>
  <c r="D76" i="1"/>
  <c r="D75" i="1"/>
  <c r="D74" i="1"/>
  <c r="D73" i="1"/>
  <c r="D72" i="1"/>
  <c r="D71" i="1"/>
  <c r="D70" i="1"/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</calcChain>
</file>

<file path=xl/sharedStrings.xml><?xml version="1.0" encoding="utf-8"?>
<sst xmlns="http://schemas.openxmlformats.org/spreadsheetml/2006/main" count="168" uniqueCount="26">
  <si>
    <t>BO Statistics January 2022-December 2022</t>
  </si>
  <si>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</si>
  <si>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</si>
  <si>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</si>
  <si>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</si>
  <si>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</si>
  <si>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</si>
  <si>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</si>
  <si>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</si>
  <si>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</si>
  <si>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CM</t>
  </si>
  <si>
    <t>Body Corporate</t>
  </si>
  <si>
    <t>FI</t>
  </si>
  <si>
    <t>FII</t>
  </si>
  <si>
    <t>Foreign National</t>
  </si>
  <si>
    <t>Resident</t>
  </si>
  <si>
    <t>NRI</t>
  </si>
  <si>
    <t>Mutual Fund</t>
  </si>
  <si>
    <t>Trust</t>
  </si>
  <si>
    <t>Foreign Portfolio Investor</t>
  </si>
  <si>
    <t>HUF</t>
  </si>
  <si>
    <t>Others</t>
  </si>
  <si>
    <t>FPI</t>
  </si>
  <si>
    <t>-</t>
  </si>
  <si>
    <t>*Includes accounts which are suspended</t>
  </si>
  <si>
    <t>**Others includes AIF, IEPF, QIB, &amp; QFI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</si>
</sst>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43" fontId="0" fillId="0" borderId="1" xfId="1" applyFont="1" applyBorder="1"/>
    <xf numFmtId="43" fontId="0" fillId="0" borderId="1" xfId="1" quotePrefix="1" applyFont="1" applyBorder="1" applyAlignment="1">
      <alignment horizontal="right"/>
    </xf>
    <xf numFmtId="1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3"/>
  <sheetViews>
    <sheetView tabSelected="1" workbookViewId="0">
      <selection activeCell="A4" sqref="A4"/>
    </sheetView>
  </sheetViews>
  <sheetFormatPr defaultRowHeight="15" x14ac:dyDescent="0.25"/>
  <cols>
    <col min="3" max="4" width="11.5703125" bestFit="1" customWidth="1"/>
    <col min="5" max="5" width="14.28515625" bestFit="1" customWidth="1"/>
    <col min="6" max="6" width="12.5703125" bestFit="1" customWidth="1"/>
    <col min="7" max="8" width="11.5703125" bestFit="1" customWidth="1"/>
  </cols>
  <sheetData>
    <row r="2" spans="1:8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ht="89.25" x14ac:dyDescent="0.25">
      <c r="A4" s="1" t="s">
        <v>1</v>
      </c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x14ac:dyDescent="0.25">
      <c r="A5" s="5">
        <v>44562</v>
      </c>
      <c r="B5" s="6" t="s">
        <v>9</v>
      </c>
      <c r="C5" s="7">
        <v>4986</v>
      </c>
      <c r="D5" s="7">
        <v>4986</v>
      </c>
      <c r="E5" s="7">
        <v>377932.57331191498</v>
      </c>
      <c r="F5" s="7">
        <v>607971.84490501008</v>
      </c>
      <c r="G5" s="7">
        <v>4254.3808340906289</v>
      </c>
      <c r="H5" s="7">
        <v>174690.12007328702</v>
      </c>
    </row>
    <row r="6" spans="1:8" x14ac:dyDescent="0.25">
      <c r="A6" s="5">
        <v>44562</v>
      </c>
      <c r="B6" s="6" t="s">
        <v>10</v>
      </c>
      <c r="C6" s="7">
        <v>4708</v>
      </c>
      <c r="D6" s="7">
        <v>4708</v>
      </c>
      <c r="E6" s="7">
        <v>20606.438800199001</v>
      </c>
      <c r="F6" s="7">
        <v>48.316075160000004</v>
      </c>
      <c r="G6" s="7">
        <v>289.7515940093275</v>
      </c>
      <c r="H6" s="7">
        <v>8.7903943770000001</v>
      </c>
    </row>
    <row r="7" spans="1:8" x14ac:dyDescent="0.25">
      <c r="A7" s="5">
        <v>44562</v>
      </c>
      <c r="B7" s="6" t="s">
        <v>11</v>
      </c>
      <c r="C7" s="7">
        <v>112439</v>
      </c>
      <c r="D7" s="7">
        <v>112439</v>
      </c>
      <c r="E7" s="7">
        <v>11092433.024757968</v>
      </c>
      <c r="F7" s="7">
        <v>1221867.875117074</v>
      </c>
      <c r="G7" s="7">
        <v>368633.93294341059</v>
      </c>
      <c r="H7" s="7">
        <v>78350.147894989612</v>
      </c>
    </row>
    <row r="8" spans="1:8" x14ac:dyDescent="0.25">
      <c r="A8" s="5">
        <v>44562</v>
      </c>
      <c r="B8" s="6" t="s">
        <v>12</v>
      </c>
      <c r="C8" s="7">
        <v>125</v>
      </c>
      <c r="D8" s="7">
        <v>125</v>
      </c>
      <c r="E8" s="7">
        <v>74493.196531491005</v>
      </c>
      <c r="F8" s="7">
        <v>42667.989971720999</v>
      </c>
      <c r="G8" s="7">
        <v>163.12867328999999</v>
      </c>
      <c r="H8" s="7">
        <v>955.86811028999989</v>
      </c>
    </row>
    <row r="9" spans="1:8" x14ac:dyDescent="0.25">
      <c r="A9" s="5">
        <v>44562</v>
      </c>
      <c r="B9" s="6" t="s">
        <v>13</v>
      </c>
      <c r="C9" s="7">
        <v>386</v>
      </c>
      <c r="D9" s="7">
        <v>386</v>
      </c>
      <c r="E9" s="7">
        <v>4749.2466824480007</v>
      </c>
      <c r="F9" s="7">
        <v>126.333126312</v>
      </c>
      <c r="G9" s="7">
        <v>2.1923999999999999E-2</v>
      </c>
      <c r="H9" s="7"/>
    </row>
    <row r="10" spans="1:8" x14ac:dyDescent="0.25">
      <c r="A10" s="5">
        <v>44562</v>
      </c>
      <c r="B10" s="6" t="s">
        <v>14</v>
      </c>
      <c r="C10" s="7">
        <v>1276</v>
      </c>
      <c r="D10" s="7">
        <v>1276</v>
      </c>
      <c r="E10" s="7">
        <v>2181.089428408</v>
      </c>
      <c r="F10" s="7">
        <v>0.44910292400000001</v>
      </c>
      <c r="G10" s="7">
        <v>0.181083457763</v>
      </c>
      <c r="H10" s="7">
        <v>0.24043889500000001</v>
      </c>
    </row>
    <row r="11" spans="1:8" x14ac:dyDescent="0.25">
      <c r="A11" s="5">
        <v>44562</v>
      </c>
      <c r="B11" s="6" t="s">
        <v>15</v>
      </c>
      <c r="C11" s="7">
        <v>24783740</v>
      </c>
      <c r="D11" s="7">
        <v>24783740</v>
      </c>
      <c r="E11" s="7">
        <v>4115914.6114654392</v>
      </c>
      <c r="F11" s="7">
        <v>125531.95416532501</v>
      </c>
      <c r="G11" s="7">
        <v>48101.950691498889</v>
      </c>
      <c r="H11" s="7">
        <v>14636.984012150999</v>
      </c>
    </row>
    <row r="12" spans="1:8" x14ac:dyDescent="0.25">
      <c r="A12" s="5">
        <v>44562</v>
      </c>
      <c r="B12" s="6" t="s">
        <v>16</v>
      </c>
      <c r="C12" s="8">
        <v>353245</v>
      </c>
      <c r="D12" s="8">
        <v>353245</v>
      </c>
      <c r="E12" s="7">
        <v>275071.818891278</v>
      </c>
      <c r="F12" s="7">
        <v>2132.3971060030003</v>
      </c>
      <c r="G12" s="7">
        <v>1646.1715235883748</v>
      </c>
      <c r="H12" s="7">
        <v>47.222096221000001</v>
      </c>
    </row>
    <row r="13" spans="1:8" x14ac:dyDescent="0.25">
      <c r="A13" s="5">
        <v>44562</v>
      </c>
      <c r="B13" s="6" t="s">
        <v>17</v>
      </c>
      <c r="C13" s="7">
        <v>2892</v>
      </c>
      <c r="D13" s="7">
        <v>2892</v>
      </c>
      <c r="E13" s="7">
        <v>1858811.2885319849</v>
      </c>
      <c r="F13" s="7">
        <v>1068490.7534263558</v>
      </c>
      <c r="G13" s="7">
        <v>35450.482678459914</v>
      </c>
      <c r="H13" s="7">
        <v>12603.363765239001</v>
      </c>
    </row>
    <row r="14" spans="1:8" x14ac:dyDescent="0.25">
      <c r="A14" s="5">
        <v>44562</v>
      </c>
      <c r="B14" s="6" t="s">
        <v>18</v>
      </c>
      <c r="C14" s="7">
        <v>6506</v>
      </c>
      <c r="D14" s="7">
        <v>6506</v>
      </c>
      <c r="E14" s="7">
        <v>178651.48961130204</v>
      </c>
      <c r="F14" s="7">
        <v>345867.51878593303</v>
      </c>
      <c r="G14" s="7">
        <v>27790.065457904275</v>
      </c>
      <c r="H14" s="7">
        <v>12911.815064195</v>
      </c>
    </row>
    <row r="15" spans="1:8" x14ac:dyDescent="0.25">
      <c r="A15" s="5">
        <v>44562</v>
      </c>
      <c r="B15" s="6" t="s">
        <v>19</v>
      </c>
      <c r="C15" s="9">
        <v>10827</v>
      </c>
      <c r="D15" s="9">
        <v>10827</v>
      </c>
      <c r="E15" s="7">
        <v>4781344.1541806404</v>
      </c>
      <c r="F15" s="7">
        <v>226342.86609624303</v>
      </c>
      <c r="G15" s="7">
        <v>33816.009210062999</v>
      </c>
      <c r="H15" s="7">
        <v>21564.986037815299</v>
      </c>
    </row>
    <row r="16" spans="1:8" x14ac:dyDescent="0.25">
      <c r="A16" s="5">
        <v>44562</v>
      </c>
      <c r="B16" s="6" t="s">
        <v>20</v>
      </c>
      <c r="C16" s="7">
        <v>201006</v>
      </c>
      <c r="D16" s="7">
        <v>201006</v>
      </c>
      <c r="E16" s="7">
        <v>75850.802888669001</v>
      </c>
      <c r="F16" s="7">
        <v>4135.7940830680009</v>
      </c>
      <c r="G16" s="7">
        <v>1160.0861979651472</v>
      </c>
      <c r="H16" s="7">
        <v>378.77008137000001</v>
      </c>
    </row>
    <row r="17" spans="1:8" x14ac:dyDescent="0.25">
      <c r="A17" s="5">
        <v>44562</v>
      </c>
      <c r="B17" s="6" t="s">
        <v>21</v>
      </c>
      <c r="C17" s="8">
        <v>1551</v>
      </c>
      <c r="D17" s="8">
        <v>1551</v>
      </c>
      <c r="E17" s="7">
        <v>1667444.303362529</v>
      </c>
      <c r="F17" s="7">
        <v>918949.63170238375</v>
      </c>
      <c r="G17" s="7">
        <v>61107.896557966233</v>
      </c>
      <c r="H17" s="7">
        <v>18696.263203336301</v>
      </c>
    </row>
    <row r="18" spans="1:8" x14ac:dyDescent="0.25">
      <c r="A18" s="5">
        <v>44593</v>
      </c>
      <c r="B18" s="6" t="s">
        <v>9</v>
      </c>
      <c r="C18" s="7">
        <v>4999</v>
      </c>
      <c r="D18" s="7">
        <v>4999</v>
      </c>
      <c r="E18" s="7">
        <v>357088.91154855897</v>
      </c>
      <c r="F18" s="7">
        <v>601344.29413791897</v>
      </c>
      <c r="G18" s="7">
        <v>4115.0072372222294</v>
      </c>
      <c r="H18" s="7">
        <v>175774.835143984</v>
      </c>
    </row>
    <row r="19" spans="1:8" x14ac:dyDescent="0.25">
      <c r="A19" s="5">
        <v>44593</v>
      </c>
      <c r="B19" s="6" t="s">
        <v>10</v>
      </c>
      <c r="C19" s="7">
        <v>4697</v>
      </c>
      <c r="D19" s="7">
        <v>4697</v>
      </c>
      <c r="E19" s="7">
        <v>17636.188905969</v>
      </c>
      <c r="F19" s="7">
        <v>18.302814363000003</v>
      </c>
      <c r="G19" s="7">
        <v>371.40735355893611</v>
      </c>
      <c r="H19" s="7">
        <v>13.023070461</v>
      </c>
    </row>
    <row r="20" spans="1:8" x14ac:dyDescent="0.25">
      <c r="A20" s="5">
        <v>44593</v>
      </c>
      <c r="B20" s="6" t="s">
        <v>11</v>
      </c>
      <c r="C20" s="7">
        <v>113159</v>
      </c>
      <c r="D20" s="7">
        <v>113159</v>
      </c>
      <c r="E20" s="7">
        <v>10732458.658438329</v>
      </c>
      <c r="F20" s="7">
        <v>1239522.421214663</v>
      </c>
      <c r="G20" s="7">
        <v>365970.18255690904</v>
      </c>
      <c r="H20" s="7">
        <v>77645.468495574896</v>
      </c>
    </row>
    <row r="21" spans="1:8" x14ac:dyDescent="0.25">
      <c r="A21" s="5">
        <v>44593</v>
      </c>
      <c r="B21" s="6" t="s">
        <v>12</v>
      </c>
      <c r="C21" s="7">
        <v>125</v>
      </c>
      <c r="D21" s="7">
        <v>125</v>
      </c>
      <c r="E21" s="7">
        <v>71856.848930548003</v>
      </c>
      <c r="F21" s="7">
        <v>40570.127393404997</v>
      </c>
      <c r="G21" s="7">
        <v>136.03834294000001</v>
      </c>
      <c r="H21" s="7">
        <v>814.73566641999992</v>
      </c>
    </row>
    <row r="22" spans="1:8" x14ac:dyDescent="0.25">
      <c r="A22" s="5">
        <v>44593</v>
      </c>
      <c r="B22" s="6" t="s">
        <v>13</v>
      </c>
      <c r="C22" s="7">
        <v>383</v>
      </c>
      <c r="D22" s="7">
        <v>383</v>
      </c>
      <c r="E22" s="7">
        <v>4589.0990170800005</v>
      </c>
      <c r="F22" s="7">
        <v>126.35157572</v>
      </c>
      <c r="G22" s="7">
        <v>2.1923999999999999E-2</v>
      </c>
      <c r="H22" s="7"/>
    </row>
    <row r="23" spans="1:8" x14ac:dyDescent="0.25">
      <c r="A23" s="5">
        <v>44593</v>
      </c>
      <c r="B23" s="6" t="s">
        <v>14</v>
      </c>
      <c r="C23" s="7">
        <v>1297</v>
      </c>
      <c r="D23" s="7">
        <v>1297</v>
      </c>
      <c r="E23" s="7">
        <v>2057.6006353309999</v>
      </c>
      <c r="F23" s="7">
        <v>0.45160511799999997</v>
      </c>
      <c r="G23" s="7">
        <v>0.18094174276300001</v>
      </c>
      <c r="H23" s="7">
        <v>0.24547904900000003</v>
      </c>
    </row>
    <row r="24" spans="1:8" x14ac:dyDescent="0.25">
      <c r="A24" s="5">
        <v>44593</v>
      </c>
      <c r="B24" s="6" t="s">
        <v>15</v>
      </c>
      <c r="C24" s="7">
        <v>25362206</v>
      </c>
      <c r="D24" s="7">
        <v>25362206</v>
      </c>
      <c r="E24" s="7">
        <v>3927003.6085308236</v>
      </c>
      <c r="F24" s="7">
        <v>125719.32030249901</v>
      </c>
      <c r="G24" s="7">
        <v>49346.335760023692</v>
      </c>
      <c r="H24" s="7">
        <v>14920.201678278998</v>
      </c>
    </row>
    <row r="25" spans="1:8" x14ac:dyDescent="0.25">
      <c r="A25" s="5">
        <v>44593</v>
      </c>
      <c r="B25" s="6" t="s">
        <v>16</v>
      </c>
      <c r="C25" s="8">
        <v>358185</v>
      </c>
      <c r="D25" s="8">
        <v>358185</v>
      </c>
      <c r="E25" s="7">
        <v>269444.532927019</v>
      </c>
      <c r="F25" s="7">
        <v>2156.4348723210005</v>
      </c>
      <c r="G25" s="7">
        <v>1720.8446510594031</v>
      </c>
      <c r="H25" s="7">
        <v>50.141697493000002</v>
      </c>
    </row>
    <row r="26" spans="1:8" x14ac:dyDescent="0.25">
      <c r="A26" s="5">
        <v>44593</v>
      </c>
      <c r="B26" s="6" t="s">
        <v>17</v>
      </c>
      <c r="C26" s="7">
        <v>2899</v>
      </c>
      <c r="D26" s="7">
        <v>2899</v>
      </c>
      <c r="E26" s="7">
        <v>1801890.4257932403</v>
      </c>
      <c r="F26" s="7">
        <v>1058478.7380932011</v>
      </c>
      <c r="G26" s="7">
        <v>36679.233853157522</v>
      </c>
      <c r="H26" s="7">
        <v>13435.146008678999</v>
      </c>
    </row>
    <row r="27" spans="1:8" x14ac:dyDescent="0.25">
      <c r="A27" s="5">
        <v>44593</v>
      </c>
      <c r="B27" s="6" t="s">
        <v>18</v>
      </c>
      <c r="C27" s="7">
        <v>6534</v>
      </c>
      <c r="D27" s="7">
        <v>6534</v>
      </c>
      <c r="E27" s="7">
        <v>172132.27740669</v>
      </c>
      <c r="F27" s="7">
        <v>346137.89831312402</v>
      </c>
      <c r="G27" s="7">
        <v>27934.017210413724</v>
      </c>
      <c r="H27" s="7">
        <v>12972.823598521001</v>
      </c>
    </row>
    <row r="28" spans="1:8" x14ac:dyDescent="0.25">
      <c r="A28" s="5">
        <v>44593</v>
      </c>
      <c r="B28" s="6" t="s">
        <v>19</v>
      </c>
      <c r="C28" s="9">
        <v>10939</v>
      </c>
      <c r="D28" s="9">
        <v>10939</v>
      </c>
      <c r="E28" s="7">
        <v>4546239.6973901251</v>
      </c>
      <c r="F28" s="7">
        <v>226094.01898383102</v>
      </c>
      <c r="G28" s="7">
        <v>33826.548061719004</v>
      </c>
      <c r="H28" s="7">
        <v>19344.290115359301</v>
      </c>
    </row>
    <row r="29" spans="1:8" x14ac:dyDescent="0.25">
      <c r="A29" s="5">
        <v>44593</v>
      </c>
      <c r="B29" s="6" t="s">
        <v>20</v>
      </c>
      <c r="C29" s="7">
        <v>202210</v>
      </c>
      <c r="D29" s="7">
        <v>202210</v>
      </c>
      <c r="E29" s="7">
        <v>74449.966612536009</v>
      </c>
      <c r="F29" s="7">
        <v>4105.0391862300003</v>
      </c>
      <c r="G29" s="7">
        <v>1169.138419155184</v>
      </c>
      <c r="H29" s="7">
        <v>386.11196794199998</v>
      </c>
    </row>
    <row r="30" spans="1:8" x14ac:dyDescent="0.25">
      <c r="A30" s="5">
        <v>44593</v>
      </c>
      <c r="B30" s="6" t="s">
        <v>21</v>
      </c>
      <c r="C30" s="8">
        <v>1573</v>
      </c>
      <c r="D30" s="8">
        <v>1573</v>
      </c>
      <c r="E30" s="7">
        <v>1611264.3122883157</v>
      </c>
      <c r="F30" s="7">
        <v>924648.34881052759</v>
      </c>
      <c r="G30" s="7">
        <v>59876.997496988231</v>
      </c>
      <c r="H30" s="7">
        <v>18705.145734283302</v>
      </c>
    </row>
    <row r="31" spans="1:8" x14ac:dyDescent="0.25">
      <c r="A31" s="5">
        <v>44621</v>
      </c>
      <c r="B31" s="6" t="s">
        <v>9</v>
      </c>
      <c r="C31" s="7">
        <v>4995</v>
      </c>
      <c r="D31" s="7">
        <v>4995</v>
      </c>
      <c r="E31" s="7">
        <v>366530.25958376995</v>
      </c>
      <c r="F31" s="7">
        <v>610335.32536365208</v>
      </c>
      <c r="G31" s="7">
        <v>3864.9311261449288</v>
      </c>
      <c r="H31" s="7">
        <v>177341.49163110502</v>
      </c>
    </row>
    <row r="32" spans="1:8" x14ac:dyDescent="0.25">
      <c r="A32" s="5">
        <v>44621</v>
      </c>
      <c r="B32" s="6" t="s">
        <v>10</v>
      </c>
      <c r="C32" s="7">
        <v>4692</v>
      </c>
      <c r="D32" s="7">
        <v>4692</v>
      </c>
      <c r="E32" s="7">
        <v>28411.450455003996</v>
      </c>
      <c r="F32" s="7">
        <v>16.425849393</v>
      </c>
      <c r="G32" s="7">
        <v>190.37083764943469</v>
      </c>
      <c r="H32" s="7">
        <v>6.6803930870000006</v>
      </c>
    </row>
    <row r="33" spans="1:8" x14ac:dyDescent="0.25">
      <c r="A33" s="5">
        <v>44621</v>
      </c>
      <c r="B33" s="6" t="s">
        <v>11</v>
      </c>
      <c r="C33" s="7">
        <v>113918</v>
      </c>
      <c r="D33" s="7">
        <v>113918</v>
      </c>
      <c r="E33" s="7">
        <v>11234681.103146024</v>
      </c>
      <c r="F33" s="7">
        <v>1214485.278301806</v>
      </c>
      <c r="G33" s="7">
        <v>381106.63794390793</v>
      </c>
      <c r="H33" s="7">
        <v>75889.641422004905</v>
      </c>
    </row>
    <row r="34" spans="1:8" x14ac:dyDescent="0.25">
      <c r="A34" s="5">
        <v>44621</v>
      </c>
      <c r="B34" s="6" t="s">
        <v>12</v>
      </c>
      <c r="C34" s="7">
        <v>125</v>
      </c>
      <c r="D34" s="7">
        <v>125</v>
      </c>
      <c r="E34" s="7">
        <v>76177.226806856997</v>
      </c>
      <c r="F34" s="7">
        <v>38080.227560718995</v>
      </c>
      <c r="G34" s="7">
        <v>230.50088589800001</v>
      </c>
      <c r="H34" s="7">
        <v>814.73566641999992</v>
      </c>
    </row>
    <row r="35" spans="1:8" x14ac:dyDescent="0.25">
      <c r="A35" s="5">
        <v>44621</v>
      </c>
      <c r="B35" s="6" t="s">
        <v>13</v>
      </c>
      <c r="C35" s="7">
        <v>380</v>
      </c>
      <c r="D35" s="7">
        <v>380</v>
      </c>
      <c r="E35" s="7">
        <v>4815.5874671519996</v>
      </c>
      <c r="F35" s="7">
        <v>126.363088684</v>
      </c>
      <c r="G35" s="7">
        <v>2.1923999999999999E-2</v>
      </c>
      <c r="H35" s="7">
        <v>0.24551603999999999</v>
      </c>
    </row>
    <row r="36" spans="1:8" x14ac:dyDescent="0.25">
      <c r="A36" s="5">
        <v>44621</v>
      </c>
      <c r="B36" s="6" t="s">
        <v>14</v>
      </c>
      <c r="C36" s="7">
        <v>1307</v>
      </c>
      <c r="D36" s="7">
        <v>1307</v>
      </c>
      <c r="E36" s="7">
        <v>1954.3341426070001</v>
      </c>
      <c r="F36" s="7">
        <v>0.28906245400000002</v>
      </c>
      <c r="G36" s="7">
        <v>0.18139927976300002</v>
      </c>
      <c r="H36" s="7">
        <v>0.24551603999999999</v>
      </c>
    </row>
    <row r="37" spans="1:8" x14ac:dyDescent="0.25">
      <c r="A37" s="5">
        <v>44621</v>
      </c>
      <c r="B37" s="6" t="s">
        <v>15</v>
      </c>
      <c r="C37" s="7">
        <v>25968602</v>
      </c>
      <c r="D37" s="7">
        <v>25968602</v>
      </c>
      <c r="E37" s="7">
        <v>4141041.8262831452</v>
      </c>
      <c r="F37" s="7">
        <v>122237.44256788699</v>
      </c>
      <c r="G37" s="7">
        <v>50382.771335816302</v>
      </c>
      <c r="H37" s="7">
        <v>15520.155523365</v>
      </c>
    </row>
    <row r="38" spans="1:8" x14ac:dyDescent="0.25">
      <c r="A38" s="5">
        <v>44621</v>
      </c>
      <c r="B38" s="6" t="s">
        <v>16</v>
      </c>
      <c r="C38" s="8">
        <v>364251</v>
      </c>
      <c r="D38" s="8">
        <v>364251</v>
      </c>
      <c r="E38" s="7">
        <v>284859.08506168699</v>
      </c>
      <c r="F38" s="7">
        <v>1975.5816061140001</v>
      </c>
      <c r="G38" s="7">
        <v>1818.3973952745469</v>
      </c>
      <c r="H38" s="7">
        <v>54.483228397000005</v>
      </c>
    </row>
    <row r="39" spans="1:8" x14ac:dyDescent="0.25">
      <c r="A39" s="5">
        <v>44621</v>
      </c>
      <c r="B39" s="6" t="s">
        <v>17</v>
      </c>
      <c r="C39" s="7">
        <v>2892</v>
      </c>
      <c r="D39" s="7">
        <v>2892</v>
      </c>
      <c r="E39" s="7">
        <v>1903188.50351525</v>
      </c>
      <c r="F39" s="7">
        <v>1013450.2009374581</v>
      </c>
      <c r="G39" s="7">
        <v>37621.290244398646</v>
      </c>
      <c r="H39" s="7">
        <v>13164.192056378999</v>
      </c>
    </row>
    <row r="40" spans="1:8" x14ac:dyDescent="0.25">
      <c r="A40" s="5">
        <v>44621</v>
      </c>
      <c r="B40" s="6" t="s">
        <v>18</v>
      </c>
      <c r="C40" s="7">
        <v>6554</v>
      </c>
      <c r="D40" s="7">
        <v>6554</v>
      </c>
      <c r="E40" s="7">
        <v>167183.73785356298</v>
      </c>
      <c r="F40" s="7">
        <v>357268.03561124299</v>
      </c>
      <c r="G40" s="7">
        <v>30897.568191159244</v>
      </c>
      <c r="H40" s="7">
        <v>13105.228533552001</v>
      </c>
    </row>
    <row r="41" spans="1:8" x14ac:dyDescent="0.25">
      <c r="A41" s="5">
        <v>44621</v>
      </c>
      <c r="B41" s="6" t="s">
        <v>22</v>
      </c>
      <c r="C41" s="9">
        <v>11198</v>
      </c>
      <c r="D41" s="9">
        <v>11198</v>
      </c>
      <c r="E41" s="7">
        <v>4681199.0167682916</v>
      </c>
      <c r="F41" s="7">
        <v>226348.63908999399</v>
      </c>
      <c r="G41" s="7">
        <v>33611.591645737994</v>
      </c>
      <c r="H41" s="7">
        <v>19735.000345808301</v>
      </c>
    </row>
    <row r="42" spans="1:8" x14ac:dyDescent="0.25">
      <c r="A42" s="5">
        <v>44621</v>
      </c>
      <c r="B42" s="6" t="s">
        <v>20</v>
      </c>
      <c r="C42" s="7">
        <v>203201</v>
      </c>
      <c r="D42" s="7">
        <v>203201</v>
      </c>
      <c r="E42" s="7">
        <v>77591.221623616002</v>
      </c>
      <c r="F42" s="7">
        <v>3960.871731704</v>
      </c>
      <c r="G42" s="7">
        <v>1102.524909322535</v>
      </c>
      <c r="H42" s="7">
        <v>396.04256322999998</v>
      </c>
    </row>
    <row r="43" spans="1:8" x14ac:dyDescent="0.25">
      <c r="A43" s="5">
        <v>44621</v>
      </c>
      <c r="B43" s="6" t="s">
        <v>21</v>
      </c>
      <c r="C43" s="8">
        <v>1810</v>
      </c>
      <c r="D43" s="8">
        <v>1810</v>
      </c>
      <c r="E43" s="7">
        <v>1697387.339252067</v>
      </c>
      <c r="F43" s="7">
        <v>997982.54708155664</v>
      </c>
      <c r="G43" s="7">
        <v>60668.42688862724</v>
      </c>
      <c r="H43" s="7">
        <v>18744.811333015303</v>
      </c>
    </row>
    <row r="44" spans="1:8" x14ac:dyDescent="0.25">
      <c r="A44" s="5">
        <v>44652</v>
      </c>
      <c r="B44" s="6" t="s">
        <v>9</v>
      </c>
      <c r="C44" s="7">
        <v>4991</v>
      </c>
      <c r="D44" s="7">
        <v>4991</v>
      </c>
      <c r="E44" s="10">
        <v>356645.10016544501</v>
      </c>
      <c r="F44" s="10">
        <v>603513.71552932798</v>
      </c>
      <c r="G44" s="10">
        <v>3963.7113887952291</v>
      </c>
      <c r="H44" s="10">
        <v>173757.655036001</v>
      </c>
    </row>
    <row r="45" spans="1:8" x14ac:dyDescent="0.25">
      <c r="A45" s="5">
        <v>44652</v>
      </c>
      <c r="B45" s="6" t="s">
        <v>10</v>
      </c>
      <c r="C45" s="7">
        <v>4709</v>
      </c>
      <c r="D45" s="7">
        <v>4709</v>
      </c>
      <c r="E45" s="10">
        <v>26583.332055609997</v>
      </c>
      <c r="F45" s="10">
        <v>31.421520213000001</v>
      </c>
      <c r="G45" s="10">
        <v>131.3696112107761</v>
      </c>
      <c r="H45" s="10">
        <v>8.7976432369999991</v>
      </c>
    </row>
    <row r="46" spans="1:8" x14ac:dyDescent="0.25">
      <c r="A46" s="5">
        <v>44652</v>
      </c>
      <c r="B46" s="6" t="s">
        <v>11</v>
      </c>
      <c r="C46" s="7">
        <v>114484</v>
      </c>
      <c r="D46" s="7">
        <v>114484</v>
      </c>
      <c r="E46" s="10">
        <v>11471620.330987142</v>
      </c>
      <c r="F46" s="10">
        <v>1179068.052866736</v>
      </c>
      <c r="G46" s="10">
        <v>386361.22922583215</v>
      </c>
      <c r="H46" s="10">
        <v>88773.410974432525</v>
      </c>
    </row>
    <row r="47" spans="1:8" x14ac:dyDescent="0.25">
      <c r="A47" s="5">
        <v>44652</v>
      </c>
      <c r="B47" s="6" t="s">
        <v>12</v>
      </c>
      <c r="C47" s="7">
        <v>126</v>
      </c>
      <c r="D47" s="7">
        <v>126</v>
      </c>
      <c r="E47" s="10">
        <v>77522.169318722998</v>
      </c>
      <c r="F47" s="10">
        <v>35792.153056019997</v>
      </c>
      <c r="G47" s="10">
        <v>123.83058882500001</v>
      </c>
      <c r="H47" s="10">
        <v>829.00116642</v>
      </c>
    </row>
    <row r="48" spans="1:8" x14ac:dyDescent="0.25">
      <c r="A48" s="5">
        <v>44652</v>
      </c>
      <c r="B48" s="6" t="s">
        <v>13</v>
      </c>
      <c r="C48" s="7">
        <v>380</v>
      </c>
      <c r="D48" s="7">
        <v>380</v>
      </c>
      <c r="E48" s="10">
        <v>4879.6868659060001</v>
      </c>
      <c r="F48" s="10">
        <v>126.27314648399999</v>
      </c>
      <c r="G48" s="10">
        <v>2.1923999999999999E-2</v>
      </c>
      <c r="H48" s="10"/>
    </row>
    <row r="49" spans="1:8" x14ac:dyDescent="0.25">
      <c r="A49" s="5">
        <v>44652</v>
      </c>
      <c r="B49" s="6" t="s">
        <v>14</v>
      </c>
      <c r="C49" s="7">
        <v>1316</v>
      </c>
      <c r="D49" s="7">
        <v>1316</v>
      </c>
      <c r="E49" s="10">
        <v>2003.7732772400002</v>
      </c>
      <c r="F49" s="10">
        <v>0.28804505600000002</v>
      </c>
      <c r="G49" s="10">
        <v>0.18225766776300001</v>
      </c>
      <c r="H49" s="10">
        <v>0.27251926099999996</v>
      </c>
    </row>
    <row r="50" spans="1:8" x14ac:dyDescent="0.25">
      <c r="A50" s="5">
        <v>44652</v>
      </c>
      <c r="B50" s="6" t="s">
        <v>15</v>
      </c>
      <c r="C50" s="7">
        <v>26357530</v>
      </c>
      <c r="D50" s="7">
        <v>26357530</v>
      </c>
      <c r="E50" s="10">
        <v>4286424.2984484648</v>
      </c>
      <c r="F50" s="10">
        <v>122584.17108414101</v>
      </c>
      <c r="G50" s="10">
        <v>50071.219574723698</v>
      </c>
      <c r="H50" s="10">
        <v>15743.819024643999</v>
      </c>
    </row>
    <row r="51" spans="1:8" x14ac:dyDescent="0.25">
      <c r="A51" s="5">
        <v>44652</v>
      </c>
      <c r="B51" s="6" t="s">
        <v>16</v>
      </c>
      <c r="C51" s="8">
        <v>368293</v>
      </c>
      <c r="D51" s="8">
        <v>368293</v>
      </c>
      <c r="E51" s="10">
        <v>281245.90358006902</v>
      </c>
      <c r="F51" s="10">
        <v>1956.472174151</v>
      </c>
      <c r="G51" s="10">
        <v>2173.7682821911239</v>
      </c>
      <c r="H51" s="10">
        <v>55.720711344999998</v>
      </c>
    </row>
    <row r="52" spans="1:8" x14ac:dyDescent="0.25">
      <c r="A52" s="5">
        <v>44652</v>
      </c>
      <c r="B52" s="6" t="s">
        <v>17</v>
      </c>
      <c r="C52" s="7">
        <v>2855</v>
      </c>
      <c r="D52" s="7">
        <v>2855</v>
      </c>
      <c r="E52" s="10">
        <v>1900194.03103894</v>
      </c>
      <c r="F52" s="10">
        <v>1009002.724101673</v>
      </c>
      <c r="G52" s="10">
        <v>40222.703213784691</v>
      </c>
      <c r="H52" s="10">
        <v>13309.266909755001</v>
      </c>
    </row>
    <row r="53" spans="1:8" x14ac:dyDescent="0.25">
      <c r="A53" s="5">
        <v>44652</v>
      </c>
      <c r="B53" s="6" t="s">
        <v>18</v>
      </c>
      <c r="C53" s="7">
        <v>6567</v>
      </c>
      <c r="D53" s="7">
        <v>6567</v>
      </c>
      <c r="E53" s="10">
        <v>166545.657225717</v>
      </c>
      <c r="F53" s="10">
        <v>354772.29002387496</v>
      </c>
      <c r="G53" s="10">
        <v>31368.770762197753</v>
      </c>
      <c r="H53" s="10">
        <v>13219.037752580001</v>
      </c>
    </row>
    <row r="54" spans="1:8" x14ac:dyDescent="0.25">
      <c r="A54" s="5">
        <v>44652</v>
      </c>
      <c r="B54" s="6" t="s">
        <v>22</v>
      </c>
      <c r="C54" s="9">
        <v>11350</v>
      </c>
      <c r="D54" s="9">
        <v>11350</v>
      </c>
      <c r="E54" s="10">
        <v>4654328.0393521655</v>
      </c>
      <c r="F54" s="10">
        <v>225109.09316195198</v>
      </c>
      <c r="G54" s="10">
        <v>34441.163104444997</v>
      </c>
      <c r="H54" s="10">
        <v>20776.350525907299</v>
      </c>
    </row>
    <row r="55" spans="1:8" x14ac:dyDescent="0.25">
      <c r="A55" s="5">
        <v>44652</v>
      </c>
      <c r="B55" s="6" t="s">
        <v>20</v>
      </c>
      <c r="C55" s="7">
        <v>203808</v>
      </c>
      <c r="D55" s="7">
        <v>203808</v>
      </c>
      <c r="E55" s="10">
        <v>79720.037754461999</v>
      </c>
      <c r="F55" s="10">
        <v>3996.9542616260001</v>
      </c>
      <c r="G55" s="10">
        <v>1112.3395647550351</v>
      </c>
      <c r="H55" s="10">
        <v>401.48517648199999</v>
      </c>
    </row>
    <row r="56" spans="1:8" x14ac:dyDescent="0.25">
      <c r="A56" s="5">
        <v>44652</v>
      </c>
      <c r="B56" s="6" t="s">
        <v>21</v>
      </c>
      <c r="C56" s="8">
        <v>1747</v>
      </c>
      <c r="D56" s="8">
        <v>1747</v>
      </c>
      <c r="E56" s="10">
        <v>1707345.4149557939</v>
      </c>
      <c r="F56" s="10">
        <v>1000094.0641586427</v>
      </c>
      <c r="G56" s="10">
        <v>59581.069361491238</v>
      </c>
      <c r="H56" s="10">
        <v>20337.1234290953</v>
      </c>
    </row>
    <row r="57" spans="1:8" x14ac:dyDescent="0.25">
      <c r="A57" s="5">
        <v>44682</v>
      </c>
      <c r="B57" s="6" t="s">
        <v>9</v>
      </c>
      <c r="C57" s="7">
        <v>4992</v>
      </c>
      <c r="D57" s="7">
        <f>C57</f>
        <v>4992</v>
      </c>
      <c r="E57" s="10">
        <v>346536.71064964595</v>
      </c>
      <c r="F57" s="10">
        <v>614105.83386606886</v>
      </c>
      <c r="G57" s="10">
        <v>3972.9711231692295</v>
      </c>
      <c r="H57" s="10">
        <v>177534.76253029701</v>
      </c>
    </row>
    <row r="58" spans="1:8" x14ac:dyDescent="0.25">
      <c r="A58" s="5">
        <v>44682</v>
      </c>
      <c r="B58" s="6" t="s">
        <v>10</v>
      </c>
      <c r="C58" s="7">
        <v>4724</v>
      </c>
      <c r="D58" s="7">
        <f>C58</f>
        <v>4724</v>
      </c>
      <c r="E58" s="10">
        <v>15303.715992784999</v>
      </c>
      <c r="F58" s="10">
        <v>228.46071540200001</v>
      </c>
      <c r="G58" s="10">
        <v>235.06517348156339</v>
      </c>
      <c r="H58" s="10">
        <v>9.2743854370000012</v>
      </c>
    </row>
    <row r="59" spans="1:8" x14ac:dyDescent="0.25">
      <c r="A59" s="5">
        <v>44682</v>
      </c>
      <c r="B59" s="6" t="s">
        <v>11</v>
      </c>
      <c r="C59" s="7">
        <v>115133</v>
      </c>
      <c r="D59" s="7">
        <f t="shared" ref="D59:D69" si="0">C59</f>
        <v>115133</v>
      </c>
      <c r="E59" s="10">
        <v>11348043.552958554</v>
      </c>
      <c r="F59" s="10">
        <v>1187735.8154742732</v>
      </c>
      <c r="G59" s="10">
        <v>385462.86499782262</v>
      </c>
      <c r="H59" s="10">
        <v>91223.316822419001</v>
      </c>
    </row>
    <row r="60" spans="1:8" x14ac:dyDescent="0.25">
      <c r="A60" s="5">
        <v>44682</v>
      </c>
      <c r="B60" s="6" t="s">
        <v>12</v>
      </c>
      <c r="C60" s="7">
        <v>126</v>
      </c>
      <c r="D60" s="7">
        <f t="shared" si="0"/>
        <v>126</v>
      </c>
      <c r="E60" s="10">
        <v>78234.765841950997</v>
      </c>
      <c r="F60" s="10">
        <v>43868.849856456</v>
      </c>
      <c r="G60" s="10">
        <v>141.30012332499999</v>
      </c>
      <c r="H60" s="10">
        <v>792.31352870000001</v>
      </c>
    </row>
    <row r="61" spans="1:8" x14ac:dyDescent="0.25">
      <c r="A61" s="5">
        <v>44682</v>
      </c>
      <c r="B61" s="6" t="s">
        <v>13</v>
      </c>
      <c r="C61" s="7">
        <v>353</v>
      </c>
      <c r="D61" s="7">
        <f t="shared" si="0"/>
        <v>353</v>
      </c>
      <c r="E61" s="10">
        <v>3749.5276206550002</v>
      </c>
      <c r="F61" s="10">
        <v>126.22447732000001</v>
      </c>
      <c r="G61" s="10">
        <v>2.1923999999999999E-2</v>
      </c>
      <c r="H61" s="10"/>
    </row>
    <row r="62" spans="1:8" x14ac:dyDescent="0.25">
      <c r="A62" s="5">
        <v>44682</v>
      </c>
      <c r="B62" s="6" t="s">
        <v>14</v>
      </c>
      <c r="C62" s="7">
        <v>1326</v>
      </c>
      <c r="D62" s="7">
        <f t="shared" si="0"/>
        <v>1326</v>
      </c>
      <c r="E62" s="10">
        <v>1930.082773223</v>
      </c>
      <c r="F62" s="10">
        <v>0.28723574100000004</v>
      </c>
      <c r="G62" s="10">
        <v>0.18200664563400001</v>
      </c>
      <c r="H62" s="10">
        <v>0.24704361200000002</v>
      </c>
    </row>
    <row r="63" spans="1:8" x14ac:dyDescent="0.25">
      <c r="A63" s="5">
        <v>44682</v>
      </c>
      <c r="B63" s="6" t="s">
        <v>15</v>
      </c>
      <c r="C63" s="7">
        <v>26883007</v>
      </c>
      <c r="D63" s="7">
        <f>C63</f>
        <v>26883007</v>
      </c>
      <c r="E63" s="10">
        <v>4006405.0296583502</v>
      </c>
      <c r="F63" s="10">
        <v>122013.32743599902</v>
      </c>
      <c r="G63" s="10">
        <v>49933.278877900899</v>
      </c>
      <c r="H63" s="10">
        <v>15729.374351835</v>
      </c>
    </row>
    <row r="64" spans="1:8" x14ac:dyDescent="0.25">
      <c r="A64" s="5">
        <v>44682</v>
      </c>
      <c r="B64" s="6" t="s">
        <v>16</v>
      </c>
      <c r="C64" s="8">
        <v>373316</v>
      </c>
      <c r="D64" s="7">
        <f>C64</f>
        <v>373316</v>
      </c>
      <c r="E64" s="10">
        <v>266424.58671193506</v>
      </c>
      <c r="F64" s="10">
        <v>1958.7805214950001</v>
      </c>
      <c r="G64" s="10">
        <v>2190.0443540235201</v>
      </c>
      <c r="H64" s="10">
        <v>68.77579085299999</v>
      </c>
    </row>
    <row r="65" spans="1:8" x14ac:dyDescent="0.25">
      <c r="A65" s="5">
        <v>44682</v>
      </c>
      <c r="B65" s="6" t="s">
        <v>17</v>
      </c>
      <c r="C65" s="7">
        <v>2850</v>
      </c>
      <c r="D65" s="7">
        <f>C65</f>
        <v>2850</v>
      </c>
      <c r="E65" s="10">
        <v>1866973.7667465301</v>
      </c>
      <c r="F65" s="10">
        <v>1001920.254702188</v>
      </c>
      <c r="G65" s="10">
        <v>39989.87779327976</v>
      </c>
      <c r="H65" s="10">
        <v>12932.728487755001</v>
      </c>
    </row>
    <row r="66" spans="1:8" x14ac:dyDescent="0.25">
      <c r="A66" s="5">
        <v>44682</v>
      </c>
      <c r="B66" s="6" t="s">
        <v>18</v>
      </c>
      <c r="C66" s="7">
        <v>6592</v>
      </c>
      <c r="D66" s="7">
        <f>C66</f>
        <v>6592</v>
      </c>
      <c r="E66" s="10">
        <v>166084.406831837</v>
      </c>
      <c r="F66" s="10">
        <v>350772.34667524701</v>
      </c>
      <c r="G66" s="10">
        <v>31058.004264379066</v>
      </c>
      <c r="H66" s="10">
        <v>13252.662325536001</v>
      </c>
    </row>
    <row r="67" spans="1:8" x14ac:dyDescent="0.25">
      <c r="A67" s="5">
        <v>44682</v>
      </c>
      <c r="B67" s="6" t="s">
        <v>22</v>
      </c>
      <c r="C67" s="9">
        <v>11129</v>
      </c>
      <c r="D67" s="7">
        <f t="shared" si="0"/>
        <v>11129</v>
      </c>
      <c r="E67" s="10">
        <v>4403203.2323482903</v>
      </c>
      <c r="F67" s="10">
        <v>230670.89531862998</v>
      </c>
      <c r="G67" s="10">
        <v>33884.926226590986</v>
      </c>
      <c r="H67" s="10">
        <v>21147.3057184973</v>
      </c>
    </row>
    <row r="68" spans="1:8" x14ac:dyDescent="0.25">
      <c r="A68" s="5">
        <v>44682</v>
      </c>
      <c r="B68" s="6" t="s">
        <v>20</v>
      </c>
      <c r="C68" s="7">
        <v>204691</v>
      </c>
      <c r="D68" s="7">
        <f t="shared" si="0"/>
        <v>204691</v>
      </c>
      <c r="E68" s="10">
        <v>76771.101267755017</v>
      </c>
      <c r="F68" s="10">
        <v>3941.5305955000003</v>
      </c>
      <c r="G68" s="10">
        <v>1103.690974899697</v>
      </c>
      <c r="H68" s="10">
        <v>399.90444604200002</v>
      </c>
    </row>
    <row r="69" spans="1:8" x14ac:dyDescent="0.25">
      <c r="A69" s="5">
        <v>44682</v>
      </c>
      <c r="B69" s="6" t="s">
        <v>21</v>
      </c>
      <c r="C69" s="8">
        <v>1776</v>
      </c>
      <c r="D69" s="7">
        <f t="shared" si="0"/>
        <v>1776</v>
      </c>
      <c r="E69" s="10">
        <v>1657067.723566365</v>
      </c>
      <c r="F69" s="10">
        <v>1003828.1095638666</v>
      </c>
      <c r="G69" s="10">
        <v>55397.801798355482</v>
      </c>
      <c r="H69" s="10">
        <v>20495.0344086103</v>
      </c>
    </row>
    <row r="70" spans="1:8" x14ac:dyDescent="0.25">
      <c r="A70" s="5">
        <v>44713</v>
      </c>
      <c r="B70" s="6" t="s">
        <v>9</v>
      </c>
      <c r="C70" s="7">
        <v>4949</v>
      </c>
      <c r="D70" s="7">
        <f>C70</f>
        <v>4949</v>
      </c>
      <c r="E70" s="10">
        <v>330671.63486546499</v>
      </c>
      <c r="F70" s="10">
        <v>614982.27425757796</v>
      </c>
      <c r="G70" s="10">
        <v>3923.6911235175289</v>
      </c>
      <c r="H70" s="10">
        <v>175507.27690954899</v>
      </c>
    </row>
    <row r="71" spans="1:8" x14ac:dyDescent="0.25">
      <c r="A71" s="5">
        <v>44713</v>
      </c>
      <c r="B71" s="6" t="s">
        <v>11</v>
      </c>
      <c r="C71" s="7">
        <v>115640</v>
      </c>
      <c r="D71" s="7">
        <f t="shared" ref="D71:D82" si="1">C71</f>
        <v>115640</v>
      </c>
      <c r="E71" s="10">
        <v>10767527.29107875</v>
      </c>
      <c r="F71" s="10">
        <v>1203570.3995794258</v>
      </c>
      <c r="G71" s="10">
        <v>375738.58887422358</v>
      </c>
      <c r="H71" s="10">
        <v>91114.109686169788</v>
      </c>
    </row>
    <row r="72" spans="1:8" x14ac:dyDescent="0.25">
      <c r="A72" s="5">
        <v>44713</v>
      </c>
      <c r="B72" s="6" t="s">
        <v>10</v>
      </c>
      <c r="C72" s="7">
        <v>4682</v>
      </c>
      <c r="D72" s="7">
        <f t="shared" si="1"/>
        <v>4682</v>
      </c>
      <c r="E72" s="10">
        <v>10953.898240911998</v>
      </c>
      <c r="F72" s="10">
        <v>18.902176858000001</v>
      </c>
      <c r="G72" s="10">
        <v>155.10888118913351</v>
      </c>
      <c r="H72" s="10">
        <v>4.8683303349999996</v>
      </c>
    </row>
    <row r="73" spans="1:8" x14ac:dyDescent="0.25">
      <c r="A73" s="5">
        <v>44713</v>
      </c>
      <c r="B73" s="6" t="s">
        <v>12</v>
      </c>
      <c r="C73" s="7">
        <v>115</v>
      </c>
      <c r="D73" s="7">
        <f t="shared" si="1"/>
        <v>115</v>
      </c>
      <c r="E73" s="10">
        <v>4365.8104450320006</v>
      </c>
      <c r="F73" s="10">
        <v>40459.191382205994</v>
      </c>
      <c r="G73" s="10">
        <v>23.844392299999999</v>
      </c>
      <c r="H73" s="10">
        <v>761.97910325999999</v>
      </c>
    </row>
    <row r="74" spans="1:8" x14ac:dyDescent="0.25">
      <c r="A74" s="5">
        <v>44713</v>
      </c>
      <c r="B74" s="6" t="s">
        <v>13</v>
      </c>
      <c r="C74" s="7">
        <v>351</v>
      </c>
      <c r="D74" s="7">
        <f t="shared" si="1"/>
        <v>351</v>
      </c>
      <c r="E74" s="10">
        <v>3426.2209390009998</v>
      </c>
      <c r="F74" s="10">
        <v>126.204312542</v>
      </c>
      <c r="G74" s="10">
        <v>2.1923999999999999E-2</v>
      </c>
      <c r="H74" s="10"/>
    </row>
    <row r="75" spans="1:8" x14ac:dyDescent="0.25">
      <c r="A75" s="5">
        <v>44713</v>
      </c>
      <c r="B75" s="6" t="s">
        <v>14</v>
      </c>
      <c r="C75" s="7">
        <v>1338</v>
      </c>
      <c r="D75" s="7">
        <f t="shared" si="1"/>
        <v>1338</v>
      </c>
      <c r="E75" s="10">
        <v>1859.6055308800001</v>
      </c>
      <c r="F75" s="10">
        <v>0.28567098700000004</v>
      </c>
      <c r="G75" s="10">
        <v>0.181184698763</v>
      </c>
      <c r="H75" s="10">
        <v>0.24785012000000001</v>
      </c>
    </row>
    <row r="76" spans="1:8" x14ac:dyDescent="0.25">
      <c r="A76" s="5">
        <v>44713</v>
      </c>
      <c r="B76" s="6" t="s">
        <v>22</v>
      </c>
      <c r="C76" s="9">
        <v>11225</v>
      </c>
      <c r="D76" s="7">
        <f t="shared" si="1"/>
        <v>11225</v>
      </c>
      <c r="E76" s="10">
        <v>4126243.4337780913</v>
      </c>
      <c r="F76" s="10">
        <v>232412.568985797</v>
      </c>
      <c r="G76" s="10">
        <v>33608.543685602002</v>
      </c>
      <c r="H76" s="10">
        <v>22119.1375561434</v>
      </c>
    </row>
    <row r="77" spans="1:8" x14ac:dyDescent="0.25">
      <c r="A77" s="5">
        <v>44713</v>
      </c>
      <c r="B77" s="6" t="s">
        <v>20</v>
      </c>
      <c r="C77" s="7">
        <v>205233</v>
      </c>
      <c r="D77" s="7">
        <f t="shared" si="1"/>
        <v>205233</v>
      </c>
      <c r="E77" s="10">
        <v>72917.320823054004</v>
      </c>
      <c r="F77" s="10">
        <v>4140.0819250730001</v>
      </c>
      <c r="G77" s="10">
        <v>1116.048216319288</v>
      </c>
      <c r="H77" s="10">
        <v>413.51415702400004</v>
      </c>
    </row>
    <row r="78" spans="1:8" x14ac:dyDescent="0.25">
      <c r="A78" s="5">
        <v>44713</v>
      </c>
      <c r="B78" s="6" t="s">
        <v>17</v>
      </c>
      <c r="C78" s="7">
        <v>2845</v>
      </c>
      <c r="D78" s="7">
        <f t="shared" si="1"/>
        <v>2845</v>
      </c>
      <c r="E78" s="10">
        <v>1798742.7428000201</v>
      </c>
      <c r="F78" s="10">
        <v>954839.87578810204</v>
      </c>
      <c r="G78" s="10">
        <v>39735.387261901662</v>
      </c>
      <c r="H78" s="10">
        <v>6289.3421811150001</v>
      </c>
    </row>
    <row r="79" spans="1:8" x14ac:dyDescent="0.25">
      <c r="A79" s="5">
        <v>44713</v>
      </c>
      <c r="B79" s="6" t="s">
        <v>21</v>
      </c>
      <c r="C79" s="8">
        <v>1733</v>
      </c>
      <c r="D79" s="7">
        <f t="shared" si="1"/>
        <v>1733</v>
      </c>
      <c r="E79" s="10">
        <v>1666641.4950322569</v>
      </c>
      <c r="F79" s="10">
        <v>1028874.9609030937</v>
      </c>
      <c r="G79" s="10">
        <v>52417.768145273156</v>
      </c>
      <c r="H79" s="10">
        <v>20504.891770924001</v>
      </c>
    </row>
    <row r="80" spans="1:8" x14ac:dyDescent="0.25">
      <c r="A80" s="5">
        <v>44713</v>
      </c>
      <c r="B80" s="6" t="s">
        <v>16</v>
      </c>
      <c r="C80" s="8">
        <v>378419</v>
      </c>
      <c r="D80" s="7">
        <f t="shared" si="1"/>
        <v>378419</v>
      </c>
      <c r="E80" s="10">
        <v>251676.020059551</v>
      </c>
      <c r="F80" s="10">
        <v>1968.0391378280001</v>
      </c>
      <c r="G80" s="10">
        <v>2215.7388137267062</v>
      </c>
      <c r="H80" s="10">
        <v>71.622298236999995</v>
      </c>
    </row>
    <row r="81" spans="1:8" x14ac:dyDescent="0.25">
      <c r="A81" s="5">
        <v>44713</v>
      </c>
      <c r="B81" s="6" t="s">
        <v>15</v>
      </c>
      <c r="C81" s="7">
        <v>27268944</v>
      </c>
      <c r="D81" s="7">
        <f t="shared" si="1"/>
        <v>27268944</v>
      </c>
      <c r="E81" s="10">
        <v>3836588.0381444041</v>
      </c>
      <c r="F81" s="10">
        <v>124141.632573503</v>
      </c>
      <c r="G81" s="10">
        <v>49423.105522846898</v>
      </c>
      <c r="H81" s="10">
        <v>16159.973739390001</v>
      </c>
    </row>
    <row r="82" spans="1:8" x14ac:dyDescent="0.25">
      <c r="A82" s="5">
        <v>44713</v>
      </c>
      <c r="B82" s="6" t="s">
        <v>18</v>
      </c>
      <c r="C82" s="7">
        <v>6632</v>
      </c>
      <c r="D82" s="7">
        <f t="shared" si="1"/>
        <v>6632</v>
      </c>
      <c r="E82" s="10">
        <v>154169.90665125102</v>
      </c>
      <c r="F82" s="10">
        <v>350147.29373383103</v>
      </c>
      <c r="G82" s="10">
        <v>30016.783922611041</v>
      </c>
      <c r="H82" s="10">
        <v>13366.504947337</v>
      </c>
    </row>
    <row r="83" spans="1:8" x14ac:dyDescent="0.25">
      <c r="A83" s="5">
        <v>44743</v>
      </c>
      <c r="B83" s="6" t="s">
        <v>9</v>
      </c>
      <c r="C83" s="7">
        <v>4954</v>
      </c>
      <c r="D83" s="7">
        <f>C83</f>
        <v>4954</v>
      </c>
      <c r="E83" s="10">
        <v>352785.96059735899</v>
      </c>
      <c r="F83" s="10">
        <v>637216.19653168798</v>
      </c>
      <c r="G83" s="10">
        <v>4142.4028531227286</v>
      </c>
      <c r="H83" s="10">
        <v>177058.92997642103</v>
      </c>
    </row>
    <row r="84" spans="1:8" x14ac:dyDescent="0.25">
      <c r="A84" s="5">
        <v>44743</v>
      </c>
      <c r="B84" s="6" t="s">
        <v>11</v>
      </c>
      <c r="C84" s="7">
        <v>116096</v>
      </c>
      <c r="D84" s="7">
        <f t="shared" ref="D84:D95" si="2">C84</f>
        <v>116096</v>
      </c>
      <c r="E84" s="10">
        <v>11594397.808373975</v>
      </c>
      <c r="F84" s="10">
        <v>1178951.2122752592</v>
      </c>
      <c r="G84" s="10">
        <v>401475.3514094284</v>
      </c>
      <c r="H84" s="10">
        <v>91868.653617177988</v>
      </c>
    </row>
    <row r="85" spans="1:8" x14ac:dyDescent="0.25">
      <c r="A85" s="5">
        <v>44743</v>
      </c>
      <c r="B85" s="6" t="s">
        <v>10</v>
      </c>
      <c r="C85" s="7">
        <v>4651</v>
      </c>
      <c r="D85" s="7">
        <f t="shared" si="2"/>
        <v>4651</v>
      </c>
      <c r="E85" s="10">
        <v>26748.216612942</v>
      </c>
      <c r="F85" s="10">
        <v>37.130211815999999</v>
      </c>
      <c r="G85" s="10">
        <v>267.2852678723691</v>
      </c>
      <c r="H85" s="10">
        <v>4.3431596020000001</v>
      </c>
    </row>
    <row r="86" spans="1:8" x14ac:dyDescent="0.25">
      <c r="A86" s="5">
        <v>44743</v>
      </c>
      <c r="B86" s="6" t="s">
        <v>12</v>
      </c>
      <c r="C86" s="7">
        <v>114</v>
      </c>
      <c r="D86" s="7">
        <f t="shared" si="2"/>
        <v>114</v>
      </c>
      <c r="E86" s="10">
        <v>4393.7239411990004</v>
      </c>
      <c r="F86" s="10">
        <v>46355.921010831997</v>
      </c>
      <c r="G86" s="10">
        <v>12.56979295</v>
      </c>
      <c r="H86" s="10">
        <v>571.19299622000005</v>
      </c>
    </row>
    <row r="87" spans="1:8" x14ac:dyDescent="0.25">
      <c r="A87" s="5">
        <v>44743</v>
      </c>
      <c r="B87" s="6" t="s">
        <v>13</v>
      </c>
      <c r="C87" s="7">
        <v>347</v>
      </c>
      <c r="D87" s="7">
        <f t="shared" si="2"/>
        <v>347</v>
      </c>
      <c r="E87" s="10">
        <v>3749.1759763939999</v>
      </c>
      <c r="F87" s="10">
        <v>126.19711072</v>
      </c>
      <c r="G87" s="10">
        <v>2.1923999999999999E-2</v>
      </c>
      <c r="H87" s="10">
        <v>0</v>
      </c>
    </row>
    <row r="88" spans="1:8" x14ac:dyDescent="0.25">
      <c r="A88" s="5">
        <v>44743</v>
      </c>
      <c r="B88" s="6" t="s">
        <v>14</v>
      </c>
      <c r="C88" s="7">
        <v>1355</v>
      </c>
      <c r="D88" s="7">
        <f t="shared" si="2"/>
        <v>1355</v>
      </c>
      <c r="E88" s="10">
        <v>1955.7280924770002</v>
      </c>
      <c r="F88" s="10">
        <v>0.28641398600000001</v>
      </c>
      <c r="G88" s="10">
        <v>0.181581500763</v>
      </c>
      <c r="H88" s="10">
        <v>0.24799599999999999</v>
      </c>
    </row>
    <row r="89" spans="1:8" x14ac:dyDescent="0.25">
      <c r="A89" s="5">
        <v>44743</v>
      </c>
      <c r="B89" s="6" t="s">
        <v>22</v>
      </c>
      <c r="C89" s="9">
        <v>11240</v>
      </c>
      <c r="D89" s="7">
        <f t="shared" si="2"/>
        <v>11240</v>
      </c>
      <c r="E89" s="10">
        <v>4516174.2273495793</v>
      </c>
      <c r="F89" s="10">
        <v>233575.66440731002</v>
      </c>
      <c r="G89" s="10">
        <v>33795.927173014999</v>
      </c>
      <c r="H89" s="10">
        <v>22605.879613201399</v>
      </c>
    </row>
    <row r="90" spans="1:8" x14ac:dyDescent="0.25">
      <c r="A90" s="5">
        <v>44743</v>
      </c>
      <c r="B90" s="6" t="s">
        <v>20</v>
      </c>
      <c r="C90" s="7">
        <v>205668</v>
      </c>
      <c r="D90" s="7">
        <f t="shared" si="2"/>
        <v>205668</v>
      </c>
      <c r="E90" s="10">
        <v>79444.395384086994</v>
      </c>
      <c r="F90" s="10">
        <v>4126.4476141309997</v>
      </c>
      <c r="G90" s="10">
        <v>1152.8465533475</v>
      </c>
      <c r="H90" s="10">
        <v>426.95119513500003</v>
      </c>
    </row>
    <row r="91" spans="1:8" x14ac:dyDescent="0.25">
      <c r="A91" s="5">
        <v>44743</v>
      </c>
      <c r="B91" s="6" t="s">
        <v>17</v>
      </c>
      <c r="C91" s="7">
        <v>2855</v>
      </c>
      <c r="D91" s="7">
        <f t="shared" si="2"/>
        <v>2855</v>
      </c>
      <c r="E91" s="10">
        <v>1969560.7224870201</v>
      </c>
      <c r="F91" s="10">
        <v>975874.28268615203</v>
      </c>
      <c r="G91" s="10">
        <v>42241.49664379505</v>
      </c>
      <c r="H91" s="10">
        <v>6670.4845811150008</v>
      </c>
    </row>
    <row r="92" spans="1:8" x14ac:dyDescent="0.25">
      <c r="A92" s="5">
        <v>44743</v>
      </c>
      <c r="B92" s="6" t="s">
        <v>21</v>
      </c>
      <c r="C92" s="8">
        <v>1753</v>
      </c>
      <c r="D92" s="7">
        <f t="shared" si="2"/>
        <v>1753</v>
      </c>
      <c r="E92" s="10">
        <v>1842235.6558140931</v>
      </c>
      <c r="F92" s="10">
        <v>1072604.7809768079</v>
      </c>
      <c r="G92" s="10">
        <v>56722.977147208076</v>
      </c>
      <c r="H92" s="10">
        <v>20659.111418608998</v>
      </c>
    </row>
    <row r="93" spans="1:8" x14ac:dyDescent="0.25">
      <c r="A93" s="5">
        <v>44743</v>
      </c>
      <c r="B93" s="6" t="s">
        <v>16</v>
      </c>
      <c r="C93" s="8">
        <v>383081</v>
      </c>
      <c r="D93" s="7">
        <f t="shared" si="2"/>
        <v>383081</v>
      </c>
      <c r="E93" s="10">
        <v>279909.26424659201</v>
      </c>
      <c r="F93" s="10">
        <v>1996.853135394</v>
      </c>
      <c r="G93" s="10">
        <v>2274.8193819990261</v>
      </c>
      <c r="H93" s="10">
        <v>80.532718471999999</v>
      </c>
    </row>
    <row r="94" spans="1:8" x14ac:dyDescent="0.25">
      <c r="A94" s="5">
        <v>44743</v>
      </c>
      <c r="B94" s="6" t="s">
        <v>15</v>
      </c>
      <c r="C94" s="7">
        <v>27693068</v>
      </c>
      <c r="D94" s="7">
        <f t="shared" si="2"/>
        <v>27693068</v>
      </c>
      <c r="E94" s="10">
        <v>4235220.9597597588</v>
      </c>
      <c r="F94" s="10">
        <v>127177.247720752</v>
      </c>
      <c r="G94" s="10">
        <v>50555.901390377803</v>
      </c>
      <c r="H94" s="10">
        <v>16152.097852039999</v>
      </c>
    </row>
    <row r="95" spans="1:8" x14ac:dyDescent="0.25">
      <c r="A95" s="5">
        <v>44743</v>
      </c>
      <c r="B95" s="6" t="s">
        <v>18</v>
      </c>
      <c r="C95" s="7">
        <v>6664</v>
      </c>
      <c r="D95" s="7">
        <f t="shared" si="2"/>
        <v>6664</v>
      </c>
      <c r="E95" s="10">
        <v>163265.02385854299</v>
      </c>
      <c r="F95" s="10">
        <v>349693.27602875506</v>
      </c>
      <c r="G95" s="10">
        <v>32762.940178524088</v>
      </c>
      <c r="H95" s="10">
        <v>13335.783263473999</v>
      </c>
    </row>
    <row r="96" spans="1:8" x14ac:dyDescent="0.25">
      <c r="A96" s="5">
        <v>44774</v>
      </c>
      <c r="B96" s="6" t="s">
        <v>9</v>
      </c>
      <c r="C96" s="7">
        <v>4941</v>
      </c>
      <c r="D96" s="7">
        <f>C96</f>
        <v>4941</v>
      </c>
      <c r="E96" s="7">
        <v>367842.31291373802</v>
      </c>
      <c r="F96" s="7">
        <v>625285.5944416991</v>
      </c>
      <c r="G96" s="7">
        <v>4910.6532800197983</v>
      </c>
      <c r="H96" s="7">
        <v>171108.256487437</v>
      </c>
    </row>
    <row r="97" spans="1:8" x14ac:dyDescent="0.25">
      <c r="A97" s="5">
        <v>44774</v>
      </c>
      <c r="B97" s="6" t="s">
        <v>11</v>
      </c>
      <c r="C97" s="7">
        <v>116546</v>
      </c>
      <c r="D97" s="7">
        <f t="shared" ref="D97:D108" si="3">C97</f>
        <v>116546</v>
      </c>
      <c r="E97" s="7">
        <v>12047462.19529365</v>
      </c>
      <c r="F97" s="7">
        <v>1183809.167184476</v>
      </c>
      <c r="G97" s="7">
        <v>419855.17753815954</v>
      </c>
      <c r="H97" s="7">
        <v>92689.576480676595</v>
      </c>
    </row>
    <row r="98" spans="1:8" x14ac:dyDescent="0.25">
      <c r="A98" s="5">
        <v>44774</v>
      </c>
      <c r="B98" s="6" t="s">
        <v>10</v>
      </c>
      <c r="C98" s="7">
        <v>4637</v>
      </c>
      <c r="D98" s="7">
        <f t="shared" si="3"/>
        <v>4637</v>
      </c>
      <c r="E98" s="7">
        <v>18006.683315417002</v>
      </c>
      <c r="F98" s="7">
        <v>23.412701552999998</v>
      </c>
      <c r="G98" s="7">
        <v>301.65368599849785</v>
      </c>
      <c r="H98" s="7">
        <v>10.232259674000002</v>
      </c>
    </row>
    <row r="99" spans="1:8" x14ac:dyDescent="0.25">
      <c r="A99" s="5">
        <v>44774</v>
      </c>
      <c r="B99" s="6" t="s">
        <v>12</v>
      </c>
      <c r="C99" s="7">
        <v>114</v>
      </c>
      <c r="D99" s="7">
        <f t="shared" si="3"/>
        <v>114</v>
      </c>
      <c r="E99" s="7">
        <v>4481.6976730209999</v>
      </c>
      <c r="F99" s="7">
        <v>39392.250369518995</v>
      </c>
      <c r="G99" s="7">
        <v>30.001751838000001</v>
      </c>
      <c r="H99" s="7">
        <v>527.36979798000004</v>
      </c>
    </row>
    <row r="100" spans="1:8" x14ac:dyDescent="0.25">
      <c r="A100" s="5">
        <v>44774</v>
      </c>
      <c r="B100" s="6" t="s">
        <v>13</v>
      </c>
      <c r="C100" s="7">
        <v>345</v>
      </c>
      <c r="D100" s="7">
        <f t="shared" si="3"/>
        <v>345</v>
      </c>
      <c r="E100" s="7">
        <v>4110.3142819019995</v>
      </c>
      <c r="F100" s="7">
        <v>119.07929656</v>
      </c>
      <c r="G100" s="7">
        <v>2.1923999999999999E-2</v>
      </c>
      <c r="H100" s="7"/>
    </row>
    <row r="101" spans="1:8" x14ac:dyDescent="0.25">
      <c r="A101" s="5">
        <v>44774</v>
      </c>
      <c r="B101" s="6" t="s">
        <v>14</v>
      </c>
      <c r="C101" s="7">
        <v>1359</v>
      </c>
      <c r="D101" s="7">
        <f t="shared" si="3"/>
        <v>1359</v>
      </c>
      <c r="E101" s="7">
        <v>2012.7744181810003</v>
      </c>
      <c r="F101" s="7">
        <v>0.28909744799999998</v>
      </c>
      <c r="G101" s="7">
        <v>0.17401817263399999</v>
      </c>
      <c r="H101" s="7">
        <v>0.25548641699999997</v>
      </c>
    </row>
    <row r="102" spans="1:8" x14ac:dyDescent="0.25">
      <c r="A102" s="5">
        <v>44774</v>
      </c>
      <c r="B102" s="6" t="s">
        <v>22</v>
      </c>
      <c r="C102" s="9">
        <v>11323</v>
      </c>
      <c r="D102" s="7">
        <f t="shared" si="3"/>
        <v>11323</v>
      </c>
      <c r="E102" s="7">
        <v>4786760.2976064859</v>
      </c>
      <c r="F102" s="7">
        <v>233337.65004613699</v>
      </c>
      <c r="G102" s="7">
        <v>32553.896016269558</v>
      </c>
      <c r="H102" s="7">
        <v>22428.579235715399</v>
      </c>
    </row>
    <row r="103" spans="1:8" x14ac:dyDescent="0.25">
      <c r="A103" s="5">
        <v>44774</v>
      </c>
      <c r="B103" s="6" t="s">
        <v>20</v>
      </c>
      <c r="C103" s="7">
        <v>206249</v>
      </c>
      <c r="D103" s="7">
        <f t="shared" si="3"/>
        <v>206249</v>
      </c>
      <c r="E103" s="7">
        <v>84152.432742537989</v>
      </c>
      <c r="F103" s="7">
        <v>4178.0900573460003</v>
      </c>
      <c r="G103" s="7">
        <v>1182.1501124842039</v>
      </c>
      <c r="H103" s="7">
        <v>459.954028462</v>
      </c>
    </row>
    <row r="104" spans="1:8" x14ac:dyDescent="0.25">
      <c r="A104" s="5">
        <v>44774</v>
      </c>
      <c r="B104" s="6" t="s">
        <v>17</v>
      </c>
      <c r="C104" s="7">
        <v>2821</v>
      </c>
      <c r="D104" s="7">
        <f t="shared" si="3"/>
        <v>2821</v>
      </c>
      <c r="E104" s="7">
        <v>2054117.30279388</v>
      </c>
      <c r="F104" s="7">
        <v>1016400.204431615</v>
      </c>
      <c r="G104" s="7">
        <v>44669.306190150382</v>
      </c>
      <c r="H104" s="7">
        <v>5964.5143556350004</v>
      </c>
    </row>
    <row r="105" spans="1:8" x14ac:dyDescent="0.25">
      <c r="A105" s="5">
        <v>44774</v>
      </c>
      <c r="B105" s="6" t="s">
        <v>21</v>
      </c>
      <c r="C105" s="8">
        <v>1779</v>
      </c>
      <c r="D105" s="7">
        <f t="shared" si="3"/>
        <v>1779</v>
      </c>
      <c r="E105" s="7">
        <v>1923392.7004368517</v>
      </c>
      <c r="F105" s="7">
        <v>1081368.416927916</v>
      </c>
      <c r="G105" s="7">
        <v>58818.537346401987</v>
      </c>
      <c r="H105" s="7">
        <v>21342.790387566998</v>
      </c>
    </row>
    <row r="106" spans="1:8" x14ac:dyDescent="0.25">
      <c r="A106" s="5">
        <v>44774</v>
      </c>
      <c r="B106" s="6" t="s">
        <v>16</v>
      </c>
      <c r="C106" s="8">
        <v>387825</v>
      </c>
      <c r="D106" s="7">
        <f t="shared" si="3"/>
        <v>387825</v>
      </c>
      <c r="E106" s="7">
        <v>292567.07164380199</v>
      </c>
      <c r="F106" s="7">
        <v>2152.9284736239997</v>
      </c>
      <c r="G106" s="7">
        <v>2362.0787549971442</v>
      </c>
      <c r="H106" s="7">
        <v>90.741287143999983</v>
      </c>
    </row>
    <row r="107" spans="1:8" x14ac:dyDescent="0.25">
      <c r="A107" s="5">
        <v>44774</v>
      </c>
      <c r="B107" s="6" t="s">
        <v>15</v>
      </c>
      <c r="C107" s="7">
        <v>28115364</v>
      </c>
      <c r="D107" s="7">
        <f t="shared" si="3"/>
        <v>28115364</v>
      </c>
      <c r="E107" s="7">
        <v>4550062.8046290949</v>
      </c>
      <c r="F107" s="7">
        <v>129027.656609075</v>
      </c>
      <c r="G107" s="7">
        <v>51737.832586157499</v>
      </c>
      <c r="H107" s="7">
        <v>16817.659835909999</v>
      </c>
    </row>
    <row r="108" spans="1:8" x14ac:dyDescent="0.25">
      <c r="A108" s="5">
        <v>44774</v>
      </c>
      <c r="B108" s="6" t="s">
        <v>18</v>
      </c>
      <c r="C108" s="7">
        <v>6671</v>
      </c>
      <c r="D108" s="7">
        <f t="shared" si="3"/>
        <v>6671</v>
      </c>
      <c r="E108" s="7">
        <v>170059.17548345999</v>
      </c>
      <c r="F108" s="7">
        <v>349880.47717346804</v>
      </c>
      <c r="G108" s="7">
        <v>34309.650753743459</v>
      </c>
      <c r="H108" s="7">
        <v>13670.412305177</v>
      </c>
    </row>
    <row r="109" spans="1:8" x14ac:dyDescent="0.25">
      <c r="A109" s="5">
        <v>44805</v>
      </c>
      <c r="B109" s="6" t="s">
        <v>9</v>
      </c>
      <c r="C109" s="7">
        <v>4851</v>
      </c>
      <c r="D109" s="7">
        <f>C109</f>
        <v>4851</v>
      </c>
      <c r="E109" s="7">
        <v>350001.98025583703</v>
      </c>
      <c r="F109" s="7">
        <v>635898.05992327211</v>
      </c>
      <c r="G109" s="7">
        <v>5143.5734995871289</v>
      </c>
      <c r="H109" s="7">
        <v>172116.45547293898</v>
      </c>
    </row>
    <row r="110" spans="1:8" x14ac:dyDescent="0.25">
      <c r="A110" s="5">
        <v>44805</v>
      </c>
      <c r="B110" s="6" t="s">
        <v>11</v>
      </c>
      <c r="C110" s="7">
        <v>117016</v>
      </c>
      <c r="D110" s="7">
        <f t="shared" ref="D110:D121" si="4">C110</f>
        <v>117016</v>
      </c>
      <c r="E110" s="7">
        <v>11699611.898100901</v>
      </c>
      <c r="F110" s="7">
        <v>1219358.350906967</v>
      </c>
      <c r="G110" s="7">
        <v>413199.65611263365</v>
      </c>
      <c r="H110" s="7">
        <v>96113.252807510085</v>
      </c>
    </row>
    <row r="111" spans="1:8" x14ac:dyDescent="0.25">
      <c r="A111" s="5">
        <v>44805</v>
      </c>
      <c r="B111" s="6" t="s">
        <v>10</v>
      </c>
      <c r="C111" s="7">
        <v>4640</v>
      </c>
      <c r="D111" s="7">
        <f t="shared" si="4"/>
        <v>4640</v>
      </c>
      <c r="E111" s="7">
        <v>17564.833200310997</v>
      </c>
      <c r="F111" s="7">
        <v>82.168870065999997</v>
      </c>
      <c r="G111" s="7">
        <v>226.35011273662803</v>
      </c>
      <c r="H111" s="7">
        <v>5.3640340469999996</v>
      </c>
    </row>
    <row r="112" spans="1:8" x14ac:dyDescent="0.25">
      <c r="A112" s="5">
        <v>44805</v>
      </c>
      <c r="B112" s="6" t="s">
        <v>12</v>
      </c>
      <c r="C112" s="7">
        <v>114</v>
      </c>
      <c r="D112" s="7">
        <f t="shared" si="4"/>
        <v>114</v>
      </c>
      <c r="E112" s="7">
        <v>4386.9099613640001</v>
      </c>
      <c r="F112" s="7">
        <v>43116.505031795001</v>
      </c>
      <c r="G112" s="7">
        <v>50.903331250000001</v>
      </c>
      <c r="H112" s="7">
        <v>507.22579108000002</v>
      </c>
    </row>
    <row r="113" spans="1:8" x14ac:dyDescent="0.25">
      <c r="A113" s="5">
        <v>44805</v>
      </c>
      <c r="B113" s="6" t="s">
        <v>13</v>
      </c>
      <c r="C113" s="7">
        <v>343</v>
      </c>
      <c r="D113" s="7">
        <f t="shared" si="4"/>
        <v>343</v>
      </c>
      <c r="E113" s="7">
        <v>4149.7399974830005</v>
      </c>
      <c r="F113" s="7">
        <v>118.665682972</v>
      </c>
      <c r="G113" s="7">
        <v>2.1923999999999999E-2</v>
      </c>
      <c r="H113" s="7"/>
    </row>
    <row r="114" spans="1:8" x14ac:dyDescent="0.25">
      <c r="A114" s="5">
        <v>44805</v>
      </c>
      <c r="B114" s="6" t="s">
        <v>14</v>
      </c>
      <c r="C114" s="7">
        <v>1132</v>
      </c>
      <c r="D114" s="7">
        <f t="shared" si="4"/>
        <v>1132</v>
      </c>
      <c r="E114" s="7">
        <v>1946.774755531</v>
      </c>
      <c r="F114" s="7">
        <v>3.8104073399999998</v>
      </c>
      <c r="G114" s="7">
        <v>0.173151686763</v>
      </c>
      <c r="H114" s="7">
        <v>0.25138250000000001</v>
      </c>
    </row>
    <row r="115" spans="1:8" x14ac:dyDescent="0.25">
      <c r="A115" s="5">
        <v>44805</v>
      </c>
      <c r="B115" s="6" t="s">
        <v>22</v>
      </c>
      <c r="C115" s="9">
        <v>11433</v>
      </c>
      <c r="D115" s="7">
        <f t="shared" si="4"/>
        <v>11433</v>
      </c>
      <c r="E115" s="7">
        <v>4604205.7942345934</v>
      </c>
      <c r="F115" s="7">
        <v>240142.64211648298</v>
      </c>
      <c r="G115" s="7">
        <v>33285.755055193003</v>
      </c>
      <c r="H115" s="7">
        <v>23012.0887454084</v>
      </c>
    </row>
    <row r="116" spans="1:8" x14ac:dyDescent="0.25">
      <c r="A116" s="5">
        <v>44805</v>
      </c>
      <c r="B116" s="6" t="s">
        <v>20</v>
      </c>
      <c r="C116" s="7">
        <v>206951</v>
      </c>
      <c r="D116" s="7">
        <f t="shared" si="4"/>
        <v>206951</v>
      </c>
      <c r="E116" s="7">
        <v>83747.930730790002</v>
      </c>
      <c r="F116" s="7">
        <v>4201.6939834340001</v>
      </c>
      <c r="G116" s="7">
        <v>1190.6669143947481</v>
      </c>
      <c r="H116" s="7">
        <v>461.11781334299997</v>
      </c>
    </row>
    <row r="117" spans="1:8" x14ac:dyDescent="0.25">
      <c r="A117" s="5">
        <v>44805</v>
      </c>
      <c r="B117" s="6" t="s">
        <v>17</v>
      </c>
      <c r="C117" s="7">
        <v>2840</v>
      </c>
      <c r="D117" s="7">
        <f t="shared" si="4"/>
        <v>2840</v>
      </c>
      <c r="E117" s="7">
        <v>2019438.86526172</v>
      </c>
      <c r="F117" s="7">
        <v>989608.71145887603</v>
      </c>
      <c r="G117" s="7">
        <v>45215.010839749113</v>
      </c>
      <c r="H117" s="7">
        <v>5357.6308528900008</v>
      </c>
    </row>
    <row r="118" spans="1:8" x14ac:dyDescent="0.25">
      <c r="A118" s="5">
        <v>44805</v>
      </c>
      <c r="B118" s="6" t="s">
        <v>21</v>
      </c>
      <c r="C118" s="8">
        <v>1818</v>
      </c>
      <c r="D118" s="7">
        <f t="shared" si="4"/>
        <v>1818</v>
      </c>
      <c r="E118" s="7">
        <v>1858699.7093540551</v>
      </c>
      <c r="F118" s="7">
        <v>1110612.2618478811</v>
      </c>
      <c r="G118" s="7">
        <v>59159.544920610941</v>
      </c>
      <c r="H118" s="7">
        <v>21570.173520772001</v>
      </c>
    </row>
    <row r="119" spans="1:8" x14ac:dyDescent="0.25">
      <c r="A119" s="5">
        <v>44805</v>
      </c>
      <c r="B119" s="6" t="s">
        <v>16</v>
      </c>
      <c r="C119" s="8">
        <v>392219</v>
      </c>
      <c r="D119" s="7">
        <f t="shared" si="4"/>
        <v>392219</v>
      </c>
      <c r="E119" s="7">
        <v>284033.10422405606</v>
      </c>
      <c r="F119" s="7">
        <v>2048.2335364649998</v>
      </c>
      <c r="G119" s="7">
        <v>2359.7775502808554</v>
      </c>
      <c r="H119" s="7">
        <v>75.520884956000003</v>
      </c>
    </row>
    <row r="120" spans="1:8" x14ac:dyDescent="0.25">
      <c r="A120" s="5">
        <v>44805</v>
      </c>
      <c r="B120" s="6" t="s">
        <v>15</v>
      </c>
      <c r="C120" s="7">
        <v>28505335</v>
      </c>
      <c r="D120" s="7">
        <f t="shared" si="4"/>
        <v>28505335</v>
      </c>
      <c r="E120" s="7">
        <v>4432372.4963590549</v>
      </c>
      <c r="F120" s="7">
        <v>130231.07262703803</v>
      </c>
      <c r="G120" s="7">
        <v>50934.767623330597</v>
      </c>
      <c r="H120" s="7">
        <v>16809.190030332</v>
      </c>
    </row>
    <row r="121" spans="1:8" x14ac:dyDescent="0.25">
      <c r="A121" s="5">
        <v>44805</v>
      </c>
      <c r="B121" s="6" t="s">
        <v>18</v>
      </c>
      <c r="C121" s="7">
        <v>6684</v>
      </c>
      <c r="D121" s="7">
        <f t="shared" si="4"/>
        <v>6684</v>
      </c>
      <c r="E121" s="7">
        <v>173417.45028798899</v>
      </c>
      <c r="F121" s="7">
        <v>353906.91810517898</v>
      </c>
      <c r="G121" s="7">
        <v>33433.27352462733</v>
      </c>
      <c r="H121" s="7">
        <v>13898.671728232999</v>
      </c>
    </row>
    <row r="122" spans="1:8" x14ac:dyDescent="0.25">
      <c r="A122" s="5">
        <v>44835</v>
      </c>
      <c r="B122" s="6" t="s">
        <v>9</v>
      </c>
      <c r="C122" s="7">
        <v>4852</v>
      </c>
      <c r="D122" s="7">
        <f>C122</f>
        <v>4852</v>
      </c>
      <c r="E122" s="7">
        <v>357546.80899278395</v>
      </c>
      <c r="F122" s="7">
        <v>629423.13275107089</v>
      </c>
      <c r="G122" s="7">
        <v>5490.193862654889</v>
      </c>
      <c r="H122" s="7">
        <v>174291.98136475598</v>
      </c>
    </row>
    <row r="123" spans="1:8" x14ac:dyDescent="0.25">
      <c r="A123" s="5">
        <v>44835</v>
      </c>
      <c r="B123" s="6" t="s">
        <v>11</v>
      </c>
      <c r="C123" s="7">
        <v>117397</v>
      </c>
      <c r="D123" s="7">
        <f t="shared" ref="D123:D134" si="5">C123</f>
        <v>117397</v>
      </c>
      <c r="E123" s="7">
        <v>11936808.414552638</v>
      </c>
      <c r="F123" s="7">
        <v>1231703.4104447868</v>
      </c>
      <c r="G123" s="7">
        <v>437159.95805168082</v>
      </c>
      <c r="H123" s="7">
        <v>99497.294924320086</v>
      </c>
    </row>
    <row r="124" spans="1:8" x14ac:dyDescent="0.25">
      <c r="A124" s="5">
        <v>44835</v>
      </c>
      <c r="B124" s="6" t="s">
        <v>10</v>
      </c>
      <c r="C124" s="7">
        <v>4651</v>
      </c>
      <c r="D124" s="7">
        <f t="shared" si="5"/>
        <v>4651</v>
      </c>
      <c r="E124" s="7">
        <v>14079.729769117002</v>
      </c>
      <c r="F124" s="7">
        <v>49.070820781000002</v>
      </c>
      <c r="G124" s="7">
        <v>172.94625285421964</v>
      </c>
      <c r="H124" s="7">
        <v>5.8373767209999992</v>
      </c>
    </row>
    <row r="125" spans="1:8" x14ac:dyDescent="0.25">
      <c r="A125" s="5">
        <v>44835</v>
      </c>
      <c r="B125" s="6" t="s">
        <v>12</v>
      </c>
      <c r="C125" s="7">
        <v>115</v>
      </c>
      <c r="D125" s="7">
        <f t="shared" si="5"/>
        <v>115</v>
      </c>
      <c r="E125" s="7">
        <v>4425.9045520529999</v>
      </c>
      <c r="F125" s="7">
        <v>34478.81650981</v>
      </c>
      <c r="G125" s="7">
        <v>107.78128795000001</v>
      </c>
      <c r="H125" s="7">
        <v>507.22579108000002</v>
      </c>
    </row>
    <row r="126" spans="1:8" x14ac:dyDescent="0.25">
      <c r="A126" s="5">
        <v>44835</v>
      </c>
      <c r="B126" s="6" t="s">
        <v>13</v>
      </c>
      <c r="C126" s="7">
        <v>343</v>
      </c>
      <c r="D126" s="7">
        <f t="shared" si="5"/>
        <v>343</v>
      </c>
      <c r="E126" s="7">
        <v>4372.7651715660004</v>
      </c>
      <c r="F126" s="7">
        <v>118.77426624200001</v>
      </c>
      <c r="G126" s="7">
        <v>2.1923999999999999E-2</v>
      </c>
      <c r="H126" s="7">
        <v>2.4762223199999998</v>
      </c>
    </row>
    <row r="127" spans="1:8" x14ac:dyDescent="0.25">
      <c r="A127" s="5">
        <v>44835</v>
      </c>
      <c r="B127" s="6" t="s">
        <v>14</v>
      </c>
      <c r="C127" s="7">
        <v>1135</v>
      </c>
      <c r="D127" s="7">
        <f t="shared" si="5"/>
        <v>1135</v>
      </c>
      <c r="E127" s="7">
        <v>1757.7539965640001</v>
      </c>
      <c r="F127" s="7">
        <v>3.8164751219999999</v>
      </c>
      <c r="G127" s="7">
        <v>0.17438663163400001</v>
      </c>
      <c r="H127" s="7">
        <v>0.26825449999999995</v>
      </c>
    </row>
    <row r="128" spans="1:8" x14ac:dyDescent="0.25">
      <c r="A128" s="5">
        <v>44835</v>
      </c>
      <c r="B128" s="6" t="s">
        <v>22</v>
      </c>
      <c r="C128" s="9">
        <v>11459</v>
      </c>
      <c r="D128" s="7">
        <f t="shared" si="5"/>
        <v>11459</v>
      </c>
      <c r="E128" s="7">
        <v>4792179.4863622813</v>
      </c>
      <c r="F128" s="7">
        <v>241674.47220537296</v>
      </c>
      <c r="G128" s="7">
        <v>32849.631087668815</v>
      </c>
      <c r="H128" s="7">
        <v>22965.469469143402</v>
      </c>
    </row>
    <row r="129" spans="1:8" x14ac:dyDescent="0.25">
      <c r="A129" s="5">
        <v>44835</v>
      </c>
      <c r="B129" s="6" t="s">
        <v>20</v>
      </c>
      <c r="C129" s="7">
        <v>207613</v>
      </c>
      <c r="D129" s="7">
        <f t="shared" si="5"/>
        <v>207613</v>
      </c>
      <c r="E129" s="7">
        <v>84585.616498984004</v>
      </c>
      <c r="F129" s="7">
        <v>4259.0158137730004</v>
      </c>
      <c r="G129" s="7">
        <v>1220.8156370223401</v>
      </c>
      <c r="H129" s="7">
        <v>477.02225152799997</v>
      </c>
    </row>
    <row r="130" spans="1:8" x14ac:dyDescent="0.25">
      <c r="A130" s="5">
        <v>44835</v>
      </c>
      <c r="B130" s="6" t="s">
        <v>17</v>
      </c>
      <c r="C130" s="7">
        <v>2868</v>
      </c>
      <c r="D130" s="7">
        <f t="shared" si="5"/>
        <v>2868</v>
      </c>
      <c r="E130" s="7">
        <v>2118342.4447077895</v>
      </c>
      <c r="F130" s="7">
        <v>998272.06469472102</v>
      </c>
      <c r="G130" s="7">
        <v>46285.023660848434</v>
      </c>
      <c r="H130" s="7">
        <v>5536.8577259249996</v>
      </c>
    </row>
    <row r="131" spans="1:8" x14ac:dyDescent="0.25">
      <c r="A131" s="5">
        <v>44835</v>
      </c>
      <c r="B131" s="6" t="s">
        <v>21</v>
      </c>
      <c r="C131" s="8">
        <v>1831</v>
      </c>
      <c r="D131" s="7">
        <f t="shared" si="5"/>
        <v>1831</v>
      </c>
      <c r="E131" s="7">
        <v>1950393.471796592</v>
      </c>
      <c r="F131" s="7">
        <v>1126171.4191747413</v>
      </c>
      <c r="G131" s="7">
        <v>61180.388755727596</v>
      </c>
      <c r="H131" s="7">
        <v>21882.889461572002</v>
      </c>
    </row>
    <row r="132" spans="1:8" x14ac:dyDescent="0.25">
      <c r="A132" s="5">
        <v>44835</v>
      </c>
      <c r="B132" s="6" t="s">
        <v>16</v>
      </c>
      <c r="C132" s="8">
        <v>396632</v>
      </c>
      <c r="D132" s="7">
        <f t="shared" si="5"/>
        <v>396632</v>
      </c>
      <c r="E132" s="7">
        <v>286868.99501511204</v>
      </c>
      <c r="F132" s="7">
        <v>2104.7385964560003</v>
      </c>
      <c r="G132" s="7">
        <v>2404.1606596693041</v>
      </c>
      <c r="H132" s="7">
        <v>83.505886430000004</v>
      </c>
    </row>
    <row r="133" spans="1:8" x14ac:dyDescent="0.25">
      <c r="A133" s="5">
        <v>44835</v>
      </c>
      <c r="B133" s="6" t="s">
        <v>15</v>
      </c>
      <c r="C133" s="7">
        <v>28802522</v>
      </c>
      <c r="D133" s="7">
        <f t="shared" si="5"/>
        <v>28802522</v>
      </c>
      <c r="E133" s="7">
        <v>4496258.7344807247</v>
      </c>
      <c r="F133" s="7">
        <v>131792.71874359599</v>
      </c>
      <c r="G133" s="7">
        <v>51816.539844447703</v>
      </c>
      <c r="H133" s="7">
        <v>17129.355876737998</v>
      </c>
    </row>
    <row r="134" spans="1:8" x14ac:dyDescent="0.25">
      <c r="A134" s="5">
        <v>44835</v>
      </c>
      <c r="B134" s="6" t="s">
        <v>18</v>
      </c>
      <c r="C134" s="7">
        <v>6692</v>
      </c>
      <c r="D134" s="7">
        <f t="shared" si="5"/>
        <v>6692</v>
      </c>
      <c r="E134" s="7">
        <v>178880.62131314198</v>
      </c>
      <c r="F134" s="7">
        <v>353034.10920952598</v>
      </c>
      <c r="G134" s="7">
        <v>35605.64983832588</v>
      </c>
      <c r="H134" s="7">
        <v>13732.677245373001</v>
      </c>
    </row>
    <row r="135" spans="1:8" x14ac:dyDescent="0.25">
      <c r="A135" s="5">
        <v>44866</v>
      </c>
      <c r="B135" s="6" t="s">
        <v>9</v>
      </c>
      <c r="C135" s="7">
        <v>4857</v>
      </c>
      <c r="D135" s="7">
        <v>4857</v>
      </c>
      <c r="E135" s="10">
        <v>373205.95773916302</v>
      </c>
      <c r="F135" s="10">
        <v>629655.60554508888</v>
      </c>
      <c r="G135" s="10">
        <v>5332.3676822446141</v>
      </c>
      <c r="H135" s="10">
        <v>172187.81005944897</v>
      </c>
    </row>
    <row r="136" spans="1:8" x14ac:dyDescent="0.25">
      <c r="A136" s="5">
        <v>44866</v>
      </c>
      <c r="B136" s="6" t="s">
        <v>11</v>
      </c>
      <c r="C136" s="7">
        <v>117806</v>
      </c>
      <c r="D136" s="7">
        <v>117806</v>
      </c>
      <c r="E136" s="10">
        <v>12327861.075207386</v>
      </c>
      <c r="F136" s="10">
        <v>1251014.7340521479</v>
      </c>
      <c r="G136" s="10">
        <v>452228.72301552212</v>
      </c>
      <c r="H136" s="10">
        <v>97194.786199226888</v>
      </c>
    </row>
    <row r="137" spans="1:8" x14ac:dyDescent="0.25">
      <c r="A137" s="5">
        <v>44866</v>
      </c>
      <c r="B137" s="6" t="s">
        <v>10</v>
      </c>
      <c r="C137" s="7">
        <v>4656</v>
      </c>
      <c r="D137" s="7">
        <v>4656</v>
      </c>
      <c r="E137" s="10">
        <v>8147.1309833210007</v>
      </c>
      <c r="F137" s="10">
        <v>2.9586261110000001</v>
      </c>
      <c r="G137" s="10">
        <v>80.386108753369996</v>
      </c>
      <c r="H137" s="10">
        <v>3.393805307</v>
      </c>
    </row>
    <row r="138" spans="1:8" x14ac:dyDescent="0.25">
      <c r="A138" s="5">
        <v>44866</v>
      </c>
      <c r="B138" s="6" t="s">
        <v>12</v>
      </c>
      <c r="C138" s="7">
        <v>115</v>
      </c>
      <c r="D138" s="7">
        <v>115</v>
      </c>
      <c r="E138" s="10">
        <v>4424.3700149160004</v>
      </c>
      <c r="F138" s="10">
        <v>22965.493165339001</v>
      </c>
      <c r="G138" s="10">
        <v>102.83540945</v>
      </c>
      <c r="H138" s="10">
        <v>501.27310797000001</v>
      </c>
    </row>
    <row r="139" spans="1:8" x14ac:dyDescent="0.25">
      <c r="A139" s="5">
        <v>44866</v>
      </c>
      <c r="B139" s="6" t="s">
        <v>13</v>
      </c>
      <c r="C139" s="7">
        <v>343</v>
      </c>
      <c r="D139" s="7">
        <v>343</v>
      </c>
      <c r="E139" s="10">
        <v>4270.3911616830001</v>
      </c>
      <c r="F139" s="10">
        <v>118.74182850000001</v>
      </c>
      <c r="G139" s="10">
        <v>2.1923999999999999E-2</v>
      </c>
      <c r="H139" s="11" t="s">
        <v>23</v>
      </c>
    </row>
    <row r="140" spans="1:8" x14ac:dyDescent="0.25">
      <c r="A140" s="5">
        <v>44866</v>
      </c>
      <c r="B140" s="6" t="s">
        <v>14</v>
      </c>
      <c r="C140" s="7">
        <v>1140</v>
      </c>
      <c r="D140" s="7">
        <v>1140</v>
      </c>
      <c r="E140" s="10">
        <v>1825.603586514</v>
      </c>
      <c r="F140" s="10">
        <v>2.5581076920000001</v>
      </c>
      <c r="G140" s="10">
        <v>0.17471460076299999</v>
      </c>
      <c r="H140" s="10">
        <v>0.26607354999999999</v>
      </c>
    </row>
    <row r="141" spans="1:8" x14ac:dyDescent="0.25">
      <c r="A141" s="5">
        <v>44866</v>
      </c>
      <c r="B141" s="6" t="s">
        <v>22</v>
      </c>
      <c r="C141" s="8">
        <v>11466</v>
      </c>
      <c r="D141" s="8">
        <v>11466</v>
      </c>
      <c r="E141" s="10">
        <v>4984148.5535368491</v>
      </c>
      <c r="F141" s="10">
        <v>239263.754977048</v>
      </c>
      <c r="G141" s="10">
        <v>31895.916786606998</v>
      </c>
      <c r="H141" s="10">
        <v>22206.895441099397</v>
      </c>
    </row>
    <row r="142" spans="1:8" x14ac:dyDescent="0.25">
      <c r="A142" s="5">
        <v>44866</v>
      </c>
      <c r="B142" s="6" t="s">
        <v>20</v>
      </c>
      <c r="C142" s="7">
        <v>208277</v>
      </c>
      <c r="D142" s="7">
        <v>208277</v>
      </c>
      <c r="E142" s="10">
        <v>85916.294126938999</v>
      </c>
      <c r="F142" s="10">
        <v>4219.9371110919992</v>
      </c>
      <c r="G142" s="10">
        <v>1250.8674492907849</v>
      </c>
      <c r="H142" s="10">
        <v>486.02058446799998</v>
      </c>
    </row>
    <row r="143" spans="1:8" x14ac:dyDescent="0.25">
      <c r="A143" s="5">
        <v>44866</v>
      </c>
      <c r="B143" s="6" t="s">
        <v>17</v>
      </c>
      <c r="C143" s="7">
        <v>2900</v>
      </c>
      <c r="D143" s="7">
        <v>2900</v>
      </c>
      <c r="E143" s="10">
        <v>2184527.7349753003</v>
      </c>
      <c r="F143" s="10">
        <v>1001562.027204597</v>
      </c>
      <c r="G143" s="10">
        <v>47930.342327445593</v>
      </c>
      <c r="H143" s="10">
        <v>5489.91737689</v>
      </c>
    </row>
    <row r="144" spans="1:8" x14ac:dyDescent="0.25">
      <c r="A144" s="5">
        <v>44866</v>
      </c>
      <c r="B144" s="6" t="s">
        <v>16</v>
      </c>
      <c r="C144" s="7">
        <v>400956</v>
      </c>
      <c r="D144" s="7">
        <v>400956</v>
      </c>
      <c r="E144" s="10">
        <v>296478.64792790898</v>
      </c>
      <c r="F144" s="10">
        <v>2230.7868824900002</v>
      </c>
      <c r="G144" s="10">
        <v>2666.387729612657</v>
      </c>
      <c r="H144" s="10">
        <v>84.473109817000008</v>
      </c>
    </row>
    <row r="145" spans="1:8" x14ac:dyDescent="0.25">
      <c r="A145" s="5">
        <v>44866</v>
      </c>
      <c r="B145" s="6" t="s">
        <v>21</v>
      </c>
      <c r="C145" s="8">
        <v>1848</v>
      </c>
      <c r="D145" s="8">
        <v>1848</v>
      </c>
      <c r="E145" s="10">
        <v>2015509.5931363069</v>
      </c>
      <c r="F145" s="10">
        <v>1142561.7038736781</v>
      </c>
      <c r="G145" s="10">
        <v>61517.645227379748</v>
      </c>
      <c r="H145" s="10">
        <v>21983.694331590999</v>
      </c>
    </row>
    <row r="146" spans="1:8" x14ac:dyDescent="0.25">
      <c r="A146" s="5">
        <v>44866</v>
      </c>
      <c r="B146" s="6" t="s">
        <v>15</v>
      </c>
      <c r="C146" s="7">
        <v>29167299</v>
      </c>
      <c r="D146" s="7">
        <v>29167299</v>
      </c>
      <c r="E146" s="10">
        <v>4591610.6057135835</v>
      </c>
      <c r="F146" s="10">
        <v>131674.67949475002</v>
      </c>
      <c r="G146" s="10">
        <v>52735.489172997593</v>
      </c>
      <c r="H146" s="10">
        <v>17342.124962183003</v>
      </c>
    </row>
    <row r="147" spans="1:8" x14ac:dyDescent="0.25">
      <c r="A147" s="5">
        <v>44866</v>
      </c>
      <c r="B147" s="6" t="s">
        <v>18</v>
      </c>
      <c r="C147" s="7">
        <v>6706</v>
      </c>
      <c r="D147" s="7">
        <v>6706</v>
      </c>
      <c r="E147" s="10">
        <v>175739.52216652999</v>
      </c>
      <c r="F147" s="10">
        <v>354925.68366464099</v>
      </c>
      <c r="G147" s="10">
        <v>37103.385656708648</v>
      </c>
      <c r="H147" s="10">
        <v>13867.184368545002</v>
      </c>
    </row>
    <row r="148" spans="1:8" x14ac:dyDescent="0.25">
      <c r="A148" s="5">
        <v>44896</v>
      </c>
      <c r="B148" s="6" t="s">
        <v>9</v>
      </c>
      <c r="C148" s="7">
        <v>4839</v>
      </c>
      <c r="D148" s="7">
        <v>4839</v>
      </c>
      <c r="E148" s="12">
        <v>374098.75252792001</v>
      </c>
      <c r="F148" s="12">
        <v>636344.39019467204</v>
      </c>
      <c r="G148" s="12">
        <v>5751.2895133167131</v>
      </c>
      <c r="H148" s="12">
        <v>172737.42023664099</v>
      </c>
    </row>
    <row r="149" spans="1:8" x14ac:dyDescent="0.25">
      <c r="A149" s="5">
        <v>44896</v>
      </c>
      <c r="B149" s="6" t="s">
        <v>11</v>
      </c>
      <c r="C149" s="7">
        <v>118367</v>
      </c>
      <c r="D149" s="7">
        <v>118367</v>
      </c>
      <c r="E149" s="12">
        <v>12046348.364143962</v>
      </c>
      <c r="F149" s="12">
        <v>1295237.7971764731</v>
      </c>
      <c r="G149" s="12">
        <v>447948.58571456332</v>
      </c>
      <c r="H149" s="12">
        <v>998925.82395851705</v>
      </c>
    </row>
    <row r="150" spans="1:8" x14ac:dyDescent="0.25">
      <c r="A150" s="5">
        <v>44896</v>
      </c>
      <c r="B150" s="6" t="s">
        <v>10</v>
      </c>
      <c r="C150" s="7">
        <v>4673</v>
      </c>
      <c r="D150" s="7">
        <v>4673</v>
      </c>
      <c r="E150" s="12">
        <v>13183.232552274001</v>
      </c>
      <c r="F150" s="12">
        <v>31.522968487</v>
      </c>
      <c r="G150" s="12">
        <v>31.0077381062132</v>
      </c>
      <c r="H150" s="12">
        <v>38.177798453999998</v>
      </c>
    </row>
    <row r="151" spans="1:8" x14ac:dyDescent="0.25">
      <c r="A151" s="5">
        <v>44896</v>
      </c>
      <c r="B151" s="6" t="s">
        <v>12</v>
      </c>
      <c r="C151" s="6">
        <v>114</v>
      </c>
      <c r="D151" s="6">
        <v>114</v>
      </c>
      <c r="E151" s="12">
        <v>4403.0903951649998</v>
      </c>
      <c r="F151" s="12">
        <v>21170.012302394</v>
      </c>
      <c r="G151" s="12">
        <v>55.829475100000003</v>
      </c>
      <c r="H151" s="12">
        <v>501.27310797000001</v>
      </c>
    </row>
    <row r="152" spans="1:8" x14ac:dyDescent="0.25">
      <c r="A152" s="5">
        <v>44896</v>
      </c>
      <c r="B152" s="6" t="s">
        <v>13</v>
      </c>
      <c r="C152" s="6">
        <v>342</v>
      </c>
      <c r="D152" s="6">
        <v>342</v>
      </c>
      <c r="E152" s="12">
        <v>3933.2617384349996</v>
      </c>
      <c r="F152" s="12">
        <v>118.75766942000001</v>
      </c>
      <c r="G152" s="12">
        <v>2.1923999999999999E-2</v>
      </c>
      <c r="H152" s="12"/>
    </row>
    <row r="153" spans="1:8" x14ac:dyDescent="0.25">
      <c r="A153" s="5">
        <v>44896</v>
      </c>
      <c r="B153" s="6" t="s">
        <v>14</v>
      </c>
      <c r="C153" s="7">
        <v>1146</v>
      </c>
      <c r="D153" s="7">
        <v>1146</v>
      </c>
      <c r="E153" s="12">
        <v>1781.2674996369999</v>
      </c>
      <c r="F153" s="12">
        <v>2.6923082460000001</v>
      </c>
      <c r="G153" s="12">
        <v>0.17441092576299999</v>
      </c>
      <c r="H153" s="12">
        <v>0.26874222000000003</v>
      </c>
    </row>
    <row r="154" spans="1:8" x14ac:dyDescent="0.25">
      <c r="A154" s="5">
        <v>44896</v>
      </c>
      <c r="B154" s="6" t="s">
        <v>22</v>
      </c>
      <c r="C154" s="8">
        <v>11500</v>
      </c>
      <c r="D154" s="8">
        <v>11500</v>
      </c>
      <c r="E154" s="12">
        <v>4827198.7761086775</v>
      </c>
      <c r="F154" s="12">
        <v>238164.92848236702</v>
      </c>
      <c r="G154" s="12">
        <v>31857.389177882003</v>
      </c>
      <c r="H154" s="12">
        <v>22650.009716212298</v>
      </c>
    </row>
    <row r="155" spans="1:8" x14ac:dyDescent="0.25">
      <c r="A155" s="5">
        <v>44896</v>
      </c>
      <c r="B155" s="6" t="s">
        <v>20</v>
      </c>
      <c r="C155" s="6">
        <v>209014</v>
      </c>
      <c r="D155" s="6">
        <v>209014</v>
      </c>
      <c r="E155" s="12">
        <v>84419.417473227018</v>
      </c>
      <c r="F155" s="12">
        <v>4225.7215128079997</v>
      </c>
      <c r="G155" s="12">
        <v>1253.4819826212811</v>
      </c>
      <c r="H155" s="12">
        <v>523.35729569600005</v>
      </c>
    </row>
    <row r="156" spans="1:8" x14ac:dyDescent="0.25">
      <c r="A156" s="5">
        <v>44896</v>
      </c>
      <c r="B156" s="6" t="s">
        <v>17</v>
      </c>
      <c r="C156" s="6">
        <v>2921</v>
      </c>
      <c r="D156" s="6">
        <v>2921</v>
      </c>
      <c r="E156" s="12">
        <v>2135274.0628180802</v>
      </c>
      <c r="F156" s="12">
        <v>1009425.417635405</v>
      </c>
      <c r="G156" s="12">
        <v>48781.066466601573</v>
      </c>
      <c r="H156" s="12">
        <v>5309.4166577779997</v>
      </c>
    </row>
    <row r="157" spans="1:8" x14ac:dyDescent="0.25">
      <c r="A157" s="5">
        <v>44896</v>
      </c>
      <c r="B157" s="6" t="s">
        <v>16</v>
      </c>
      <c r="C157" s="6">
        <v>405239</v>
      </c>
      <c r="D157" s="6">
        <v>405239</v>
      </c>
      <c r="E157" s="12">
        <v>288121.165809803</v>
      </c>
      <c r="F157" s="12">
        <v>2207.9879013740006</v>
      </c>
      <c r="G157" s="12">
        <v>2697.5174770998378</v>
      </c>
      <c r="H157" s="12">
        <v>94.355302361</v>
      </c>
    </row>
    <row r="158" spans="1:8" x14ac:dyDescent="0.25">
      <c r="A158" s="5">
        <v>44896</v>
      </c>
      <c r="B158" s="6" t="s">
        <v>21</v>
      </c>
      <c r="C158" s="8">
        <v>1874</v>
      </c>
      <c r="D158" s="8">
        <v>1874</v>
      </c>
      <c r="E158" s="12">
        <v>1967734.4752855625</v>
      </c>
      <c r="F158" s="12">
        <v>1176525.0470967556</v>
      </c>
      <c r="G158" s="12">
        <v>62710.519786322067</v>
      </c>
      <c r="H158" s="12">
        <v>22417.304320392996</v>
      </c>
    </row>
    <row r="159" spans="1:8" x14ac:dyDescent="0.25">
      <c r="A159" s="5">
        <v>44896</v>
      </c>
      <c r="B159" s="6" t="s">
        <v>15</v>
      </c>
      <c r="C159" s="6">
        <v>29608372</v>
      </c>
      <c r="D159" s="6">
        <v>29608372</v>
      </c>
      <c r="E159" s="12">
        <v>4445252.3016354227</v>
      </c>
      <c r="F159" s="12">
        <v>132918.15980507201</v>
      </c>
      <c r="G159" s="12">
        <v>53812.344898372197</v>
      </c>
      <c r="H159" s="12">
        <v>18849.735365737997</v>
      </c>
    </row>
    <row r="160" spans="1:8" x14ac:dyDescent="0.25">
      <c r="A160" s="5">
        <v>44896</v>
      </c>
      <c r="B160" s="6" t="s">
        <v>18</v>
      </c>
      <c r="C160" s="6">
        <v>6727</v>
      </c>
      <c r="D160" s="6">
        <v>6727</v>
      </c>
      <c r="E160" s="12">
        <v>171531.55603715501</v>
      </c>
      <c r="F160" s="12">
        <v>362309.517365343</v>
      </c>
      <c r="G160" s="12">
        <v>37216.398038664083</v>
      </c>
      <c r="H160" s="12">
        <v>13925.754661430999</v>
      </c>
    </row>
    <row r="162" spans="1:1" x14ac:dyDescent="0.25">
      <c r="A162" t="s">
        <v>24</v>
      </c>
    </row>
    <row r="163" spans="1:1" x14ac:dyDescent="0.25">
      <c r="A163" t="s">
        <v>25</v>
      </c>
    </row>
  </sheetData>
  <autoFilter ref="A4:H160" xr:uid="{00000000-0001-0000-0000-000000000000}"/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Genie_TruptiC</dc:creator>
  <cp:lastModifiedBy>Anjana Telang</cp:lastModifiedBy>
  <dcterms:created xsi:type="dcterms:W3CDTF">2023-01-31T08:46:46Z</dcterms:created>
  <dcterms:modified xsi:type="dcterms:W3CDTF">2023-02-01T11:25:54Z</dcterms:modified>
</cp:coreProperties>
</file>